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54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1" l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B42" i="1"/>
</calcChain>
</file>

<file path=xl/comments1.xml><?xml version="1.0" encoding="utf-8"?>
<comments xmlns="http://schemas.openxmlformats.org/spreadsheetml/2006/main">
  <authors>
    <author>INSEE</author>
  </authors>
  <commentList>
    <comment ref="A3" authorId="0">
      <text>
        <r>
          <rPr>
            <sz val="9"/>
            <color indexed="81"/>
            <rFont val="Tahoma"/>
            <family val="2"/>
          </rPr>
          <t>Age regroupé en 3 tranches d'âge selon l'âge atteint lors de l'enquête (âge courant)</t>
        </r>
      </text>
    </comment>
    <comment ref="A5" authorId="0">
      <text>
        <r>
          <rPr>
            <sz val="9"/>
            <color indexed="81"/>
            <rFont val="Tahoma"/>
            <family val="2"/>
          </rPr>
          <t>CS9</t>
        </r>
      </text>
    </comment>
    <comment ref="A6" authorId="0">
      <text>
        <r>
          <rPr>
            <sz val="9"/>
            <color indexed="81"/>
            <rFont val="Tahoma"/>
            <family val="2"/>
          </rPr>
          <t>INDIC_205</t>
        </r>
      </text>
    </comment>
    <comment ref="A7" authorId="0">
      <text>
        <r>
          <rPr>
            <sz val="9"/>
            <color indexed="81"/>
            <rFont val="Tahoma"/>
            <family val="2"/>
          </rPr>
          <t>ANNEE5</t>
        </r>
      </text>
    </comment>
  </commentList>
</comments>
</file>

<file path=xl/sharedStrings.xml><?xml version="1.0" encoding="utf-8"?>
<sst xmlns="http://schemas.openxmlformats.org/spreadsheetml/2006/main" count="74" uniqueCount="56">
  <si>
    <t>T205 : Emploi et part dans l'emploi selon la catégorie socioprofessionnelle, par sexe et âge regroupé, en moyenne annuelle</t>
  </si>
  <si>
    <t>SEXE : Ensemble</t>
  </si>
  <si>
    <t>AGEREG : Ensemble</t>
  </si>
  <si>
    <t>Catégorie socioprofessionnelle agrégée en 9 modalités</t>
  </si>
  <si>
    <t>Agriculteurs exploitants</t>
  </si>
  <si>
    <t>Artisans, commerçants et chefs d'entreprises</t>
  </si>
  <si>
    <t>Cadres et professions intellectuelles supérieures</t>
  </si>
  <si>
    <t>Professions intermédiaires</t>
  </si>
  <si>
    <t>Employés qualifiés</t>
  </si>
  <si>
    <t>Employés non qualifiés</t>
  </si>
  <si>
    <t>Ouvriers qualifiés</t>
  </si>
  <si>
    <t>Ouvriers non qualifiés</t>
  </si>
  <si>
    <t>Autres (militaires du contingent, non renseigné)</t>
  </si>
  <si>
    <t>Ensemble</t>
  </si>
  <si>
    <t>Indicateurs</t>
  </si>
  <si>
    <t>Nombre d'emplois au sens du BIT (en milliers)</t>
  </si>
  <si>
    <t>Part dans l'emploi au sens du BIT (en pourcentage)</t>
  </si>
  <si>
    <t>Année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</si>
  <si>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</si>
  <si>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</si>
  <si>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</si>
  <si>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</si>
  <si>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</si>
  <si>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</si>
  <si>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</si>
  <si>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</si>
  <si>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</si>
  <si>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</si>
  <si>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</si>
  <si>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</si>
  <si>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</si>
  <si>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</si>
  <si>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</si>
  <si>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</si>
  <si>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</si>
  <si>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</si>
  <si>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</si>
  <si>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</si>
  <si>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</si>
  <si>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</si>
  <si>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</si>
  <si>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</si>
  <si>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</si>
  <si>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</si>
  <si>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</si>
  <si>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</si>
  <si>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</si>
  <si>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</si>
  <si>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</si>
  <si>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</si>
  <si>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</si>
  <si>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</si>
  <si>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Note : données de 1982 à 2015, corrigées pour les ruptures de série </t>
  </si>
  <si>
    <t xml:space="preserve">Champ : France métropolitaine, population des ménages, personnes de 15 ans et plus </t>
  </si>
  <si>
    <t xml:space="preserve">Source : Insee, enquêtes Emploi (calculs Insee) </t>
  </si>
  <si>
    <t>Taux de variation 1982-2015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</si>
</sst>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0" fillId="0" borderId="0" xfId="0" applyNumberFormat="1"/>
    <xf numFmtId="164" fontId="2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3" fontId="0" fillId="0" borderId="0" xfId="0" applyNumberFormat="1"/>
    <xf numFmtId="164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Évolution de</a:t>
            </a:r>
            <a:r>
              <a:rPr lang="fr-FR" baseline="0"/>
              <a:t> la part des PCS dans l'emploi total en France entre 1982 et 2015, en %</a:t>
            </a:r>
            <a:endParaRPr lang="fr-F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Feuil1!$B$5:$B$6</c:f>
              <c:strCache>
                <c:ptCount val="1"/>
                <c:pt idx="0">
                  <c:v>Agriculteurs exploitants Nombre d'emplois au sens du BIT (en milliers)</c:v>
                </c:pt>
              </c:strCache>
            </c:strRef>
          </c:tx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Feuil1!$B$7:$B$41</c:f>
            </c:numRef>
          </c:val>
          <c:smooth val="0"/>
        </c:ser>
        <c:ser>
          <c:idx val="1"/>
          <c:order val="1"/>
          <c:tx>
            <c:strRef>
              <c:f>Feuil1!$C$5:$C$6</c:f>
              <c:strCache>
                <c:ptCount val="1"/>
                <c:pt idx="0">
                  <c:v>Agriculteurs exploitants Part dans l'emploi au sens du BIT (en pourcentage)</c:v>
                </c:pt>
              </c:strCache>
            </c:strRef>
          </c:tx>
          <c:marker>
            <c:symbol val="none"/>
          </c:marker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Feuil1!$C$7:$C$41</c:f>
              <c:numCache>
                <c:formatCode>#\ ##0.0</c:formatCode>
                <c:ptCount val="35"/>
                <c:pt idx="1">
                  <c:v>7.0</c:v>
                </c:pt>
                <c:pt idx="2">
                  <c:v>7.0</c:v>
                </c:pt>
                <c:pt idx="3">
                  <c:v>7.3</c:v>
                </c:pt>
                <c:pt idx="4">
                  <c:v>6.9</c:v>
                </c:pt>
                <c:pt idx="5">
                  <c:v>6.4</c:v>
                </c:pt>
                <c:pt idx="6">
                  <c:v>6.3</c:v>
                </c:pt>
                <c:pt idx="7">
                  <c:v>6.0</c:v>
                </c:pt>
                <c:pt idx="8">
                  <c:v>5.7</c:v>
                </c:pt>
                <c:pt idx="9">
                  <c:v>5.1</c:v>
                </c:pt>
                <c:pt idx="10">
                  <c:v>4.9</c:v>
                </c:pt>
                <c:pt idx="11">
                  <c:v>4.6</c:v>
                </c:pt>
                <c:pt idx="12">
                  <c:v>4.0</c:v>
                </c:pt>
                <c:pt idx="13">
                  <c:v>3.8</c:v>
                </c:pt>
                <c:pt idx="14">
                  <c:v>3.5</c:v>
                </c:pt>
                <c:pt idx="15">
                  <c:v>3.3</c:v>
                </c:pt>
                <c:pt idx="16">
                  <c:v>3.1</c:v>
                </c:pt>
                <c:pt idx="17">
                  <c:v>2.9</c:v>
                </c:pt>
                <c:pt idx="18">
                  <c:v>2.8</c:v>
                </c:pt>
                <c:pt idx="19">
                  <c:v>2.6</c:v>
                </c:pt>
                <c:pt idx="20">
                  <c:v>2.5</c:v>
                </c:pt>
                <c:pt idx="21">
                  <c:v>2.6</c:v>
                </c:pt>
                <c:pt idx="22">
                  <c:v>2.9</c:v>
                </c:pt>
                <c:pt idx="23">
                  <c:v>2.6</c:v>
                </c:pt>
                <c:pt idx="24">
                  <c:v>2.4</c:v>
                </c:pt>
                <c:pt idx="25">
                  <c:v>2.5</c:v>
                </c:pt>
                <c:pt idx="26">
                  <c:v>2.1</c:v>
                </c:pt>
                <c:pt idx="27">
                  <c:v>1.8</c:v>
                </c:pt>
                <c:pt idx="28">
                  <c:v>2.0</c:v>
                </c:pt>
                <c:pt idx="29">
                  <c:v>2.0</c:v>
                </c:pt>
                <c:pt idx="30">
                  <c:v>2.0</c:v>
                </c:pt>
                <c:pt idx="31">
                  <c:v>2.0</c:v>
                </c:pt>
                <c:pt idx="32">
                  <c:v>2.0</c:v>
                </c:pt>
                <c:pt idx="33">
                  <c:v>1.9</c:v>
                </c:pt>
                <c:pt idx="34">
                  <c:v>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Feuil1!$D$5:$D$6</c:f>
              <c:strCache>
                <c:ptCount val="1"/>
                <c:pt idx="0">
                  <c:v>Artisans, commerçants et chefs d'entreprises Nombre d'emplois au sens du BIT (en milliers)</c:v>
                </c:pt>
              </c:strCache>
            </c:strRef>
          </c:tx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Feuil1!$D$7:$D$41</c:f>
            </c:numRef>
          </c:val>
          <c:smooth val="0"/>
        </c:ser>
        <c:ser>
          <c:idx val="3"/>
          <c:order val="3"/>
          <c:tx>
            <c:strRef>
              <c:f>Feuil1!$E$5:$E$6</c:f>
              <c:strCache>
                <c:ptCount val="1"/>
                <c:pt idx="0">
                  <c:v>Artisans, commerçants et chefs d'entreprises Part dans l'emploi au sens du BIT (en pourcentage)</c:v>
                </c:pt>
              </c:strCache>
            </c:strRef>
          </c:tx>
          <c:marker>
            <c:symbol val="none"/>
          </c:marker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Feuil1!$E$7:$E$41</c:f>
              <c:numCache>
                <c:formatCode>#\ ##0.0</c:formatCode>
                <c:ptCount val="35"/>
                <c:pt idx="1">
                  <c:v>8.3</c:v>
                </c:pt>
                <c:pt idx="2">
                  <c:v>8.2</c:v>
                </c:pt>
                <c:pt idx="3">
                  <c:v>8.3</c:v>
                </c:pt>
                <c:pt idx="4">
                  <c:v>8.0</c:v>
                </c:pt>
                <c:pt idx="5">
                  <c:v>8.2</c:v>
                </c:pt>
                <c:pt idx="6">
                  <c:v>8.0</c:v>
                </c:pt>
                <c:pt idx="7">
                  <c:v>8.1</c:v>
                </c:pt>
                <c:pt idx="8">
                  <c:v>7.8</c:v>
                </c:pt>
                <c:pt idx="9">
                  <c:v>8.3</c:v>
                </c:pt>
                <c:pt idx="10">
                  <c:v>8.0</c:v>
                </c:pt>
                <c:pt idx="11">
                  <c:v>8.0</c:v>
                </c:pt>
                <c:pt idx="12">
                  <c:v>7.6</c:v>
                </c:pt>
                <c:pt idx="13">
                  <c:v>7.8</c:v>
                </c:pt>
                <c:pt idx="14">
                  <c:v>7.5</c:v>
                </c:pt>
                <c:pt idx="15">
                  <c:v>7.3</c:v>
                </c:pt>
                <c:pt idx="16">
                  <c:v>7.3</c:v>
                </c:pt>
                <c:pt idx="17">
                  <c:v>7.1</c:v>
                </c:pt>
                <c:pt idx="18">
                  <c:v>7.0</c:v>
                </c:pt>
                <c:pt idx="19">
                  <c:v>6.5</c:v>
                </c:pt>
                <c:pt idx="20">
                  <c:v>6.2</c:v>
                </c:pt>
                <c:pt idx="21">
                  <c:v>6.1</c:v>
                </c:pt>
                <c:pt idx="22">
                  <c:v>6.2</c:v>
                </c:pt>
                <c:pt idx="23">
                  <c:v>6.0</c:v>
                </c:pt>
                <c:pt idx="24">
                  <c:v>6.1</c:v>
                </c:pt>
                <c:pt idx="25">
                  <c:v>6.3</c:v>
                </c:pt>
                <c:pt idx="26">
                  <c:v>6.3</c:v>
                </c:pt>
                <c:pt idx="27">
                  <c:v>6.2</c:v>
                </c:pt>
                <c:pt idx="28">
                  <c:v>6.3</c:v>
                </c:pt>
                <c:pt idx="29">
                  <c:v>6.7</c:v>
                </c:pt>
                <c:pt idx="30">
                  <c:v>6.5</c:v>
                </c:pt>
                <c:pt idx="31">
                  <c:v>6.4</c:v>
                </c:pt>
                <c:pt idx="32">
                  <c:v>6.2</c:v>
                </c:pt>
                <c:pt idx="33">
                  <c:v>6.3</c:v>
                </c:pt>
                <c:pt idx="34">
                  <c:v>6.4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Feuil1!$F$5:$F$6</c:f>
              <c:strCache>
                <c:ptCount val="1"/>
                <c:pt idx="0">
                  <c:v>Cadres et professions intellectuelles supérieures Nombre d'emplois au sens du BIT (en milliers)</c:v>
                </c:pt>
              </c:strCache>
            </c:strRef>
          </c:tx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Feuil1!$F$7:$F$41</c:f>
            </c:numRef>
          </c:val>
          <c:smooth val="0"/>
        </c:ser>
        <c:ser>
          <c:idx val="5"/>
          <c:order val="5"/>
          <c:tx>
            <c:strRef>
              <c:f>Feuil1!$G$5:$G$6</c:f>
              <c:strCache>
                <c:ptCount val="1"/>
                <c:pt idx="0">
                  <c:v>Cadres et professions intellectuelles supérieures Part dans l'emploi au sens du BIT (en pourcentage)</c:v>
                </c:pt>
              </c:strCache>
            </c:strRef>
          </c:tx>
          <c:marker>
            <c:symbol val="none"/>
          </c:marker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Feuil1!$G$7:$G$41</c:f>
              <c:numCache>
                <c:formatCode>#\ ##0.0</c:formatCode>
                <c:ptCount val="35"/>
                <c:pt idx="1">
                  <c:v>7.9</c:v>
                </c:pt>
                <c:pt idx="2">
                  <c:v>8.4</c:v>
                </c:pt>
                <c:pt idx="3">
                  <c:v>8.6</c:v>
                </c:pt>
                <c:pt idx="4">
                  <c:v>8.5</c:v>
                </c:pt>
                <c:pt idx="5">
                  <c:v>9.1</c:v>
                </c:pt>
                <c:pt idx="6">
                  <c:v>9.3</c:v>
                </c:pt>
                <c:pt idx="7">
                  <c:v>10.0</c:v>
                </c:pt>
                <c:pt idx="8">
                  <c:v>9.8</c:v>
                </c:pt>
                <c:pt idx="9">
                  <c:v>10.6</c:v>
                </c:pt>
                <c:pt idx="10">
                  <c:v>11.1</c:v>
                </c:pt>
                <c:pt idx="11">
                  <c:v>11.8</c:v>
                </c:pt>
                <c:pt idx="12">
                  <c:v>11.9</c:v>
                </c:pt>
                <c:pt idx="13">
                  <c:v>12.4</c:v>
                </c:pt>
                <c:pt idx="14">
                  <c:v>12.5</c:v>
                </c:pt>
                <c:pt idx="15">
                  <c:v>12.6</c:v>
                </c:pt>
                <c:pt idx="16">
                  <c:v>12.8</c:v>
                </c:pt>
                <c:pt idx="17">
                  <c:v>12.9</c:v>
                </c:pt>
                <c:pt idx="18">
                  <c:v>13.2</c:v>
                </c:pt>
                <c:pt idx="19">
                  <c:v>13.4</c:v>
                </c:pt>
                <c:pt idx="20">
                  <c:v>13.9</c:v>
                </c:pt>
                <c:pt idx="21">
                  <c:v>14.3</c:v>
                </c:pt>
                <c:pt idx="22">
                  <c:v>14.8</c:v>
                </c:pt>
                <c:pt idx="23">
                  <c:v>15.1</c:v>
                </c:pt>
                <c:pt idx="24">
                  <c:v>15.6</c:v>
                </c:pt>
                <c:pt idx="25">
                  <c:v>15.7</c:v>
                </c:pt>
                <c:pt idx="26">
                  <c:v>15.9</c:v>
                </c:pt>
                <c:pt idx="27">
                  <c:v>16.1</c:v>
                </c:pt>
                <c:pt idx="28">
                  <c:v>16.4</c:v>
                </c:pt>
                <c:pt idx="29">
                  <c:v>16.7</c:v>
                </c:pt>
                <c:pt idx="30">
                  <c:v>17.5</c:v>
                </c:pt>
                <c:pt idx="31">
                  <c:v>17.9</c:v>
                </c:pt>
                <c:pt idx="32">
                  <c:v>17.4</c:v>
                </c:pt>
                <c:pt idx="33">
                  <c:v>17.1</c:v>
                </c:pt>
                <c:pt idx="34">
                  <c:v>17.7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Feuil1!$H$5:$H$6</c:f>
              <c:strCache>
                <c:ptCount val="1"/>
                <c:pt idx="0">
                  <c:v>Professions intermédiaires Nombre d'emplois au sens du BIT (en milliers)</c:v>
                </c:pt>
              </c:strCache>
            </c:strRef>
          </c:tx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Feuil1!$H$7:$H$41</c:f>
            </c:numRef>
          </c:val>
          <c:smooth val="0"/>
        </c:ser>
        <c:ser>
          <c:idx val="7"/>
          <c:order val="7"/>
          <c:tx>
            <c:strRef>
              <c:f>Feuil1!$I$5:$I$6</c:f>
              <c:strCache>
                <c:ptCount val="1"/>
                <c:pt idx="0">
                  <c:v>Professions intermédiaires Part dans l'emploi au sens du BIT (en pourcentage)</c:v>
                </c:pt>
              </c:strCache>
            </c:strRef>
          </c:tx>
          <c:marker>
            <c:symbol val="none"/>
          </c:marker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Feuil1!$I$7:$I$41</c:f>
              <c:numCache>
                <c:formatCode>#\ ##0.0</c:formatCode>
                <c:ptCount val="35"/>
                <c:pt idx="1">
                  <c:v>19.7</c:v>
                </c:pt>
                <c:pt idx="2">
                  <c:v>20.3</c:v>
                </c:pt>
                <c:pt idx="3">
                  <c:v>20.8</c:v>
                </c:pt>
                <c:pt idx="4">
                  <c:v>21.1</c:v>
                </c:pt>
                <c:pt idx="5">
                  <c:v>21.2</c:v>
                </c:pt>
                <c:pt idx="6">
                  <c:v>21.3</c:v>
                </c:pt>
                <c:pt idx="7">
                  <c:v>21.2</c:v>
                </c:pt>
                <c:pt idx="8">
                  <c:v>21.4</c:v>
                </c:pt>
                <c:pt idx="9">
                  <c:v>20.9</c:v>
                </c:pt>
                <c:pt idx="10">
                  <c:v>21.6</c:v>
                </c:pt>
                <c:pt idx="11">
                  <c:v>21.6</c:v>
                </c:pt>
                <c:pt idx="12">
                  <c:v>22.6</c:v>
                </c:pt>
                <c:pt idx="13">
                  <c:v>22.3</c:v>
                </c:pt>
                <c:pt idx="14">
                  <c:v>22.4</c:v>
                </c:pt>
                <c:pt idx="15">
                  <c:v>22.3</c:v>
                </c:pt>
                <c:pt idx="16">
                  <c:v>22.5</c:v>
                </c:pt>
                <c:pt idx="17">
                  <c:v>22.5</c:v>
                </c:pt>
                <c:pt idx="18">
                  <c:v>22.6</c:v>
                </c:pt>
                <c:pt idx="19">
                  <c:v>22.5</c:v>
                </c:pt>
                <c:pt idx="20">
                  <c:v>22.7</c:v>
                </c:pt>
                <c:pt idx="21">
                  <c:v>23.0</c:v>
                </c:pt>
                <c:pt idx="22">
                  <c:v>22.9</c:v>
                </c:pt>
                <c:pt idx="23">
                  <c:v>23.2</c:v>
                </c:pt>
                <c:pt idx="24">
                  <c:v>23.1</c:v>
                </c:pt>
                <c:pt idx="25">
                  <c:v>23.1</c:v>
                </c:pt>
                <c:pt idx="26">
                  <c:v>23.1</c:v>
                </c:pt>
                <c:pt idx="27">
                  <c:v>23.8</c:v>
                </c:pt>
                <c:pt idx="28">
                  <c:v>24.1</c:v>
                </c:pt>
                <c:pt idx="29">
                  <c:v>24.3</c:v>
                </c:pt>
                <c:pt idx="30">
                  <c:v>24.3</c:v>
                </c:pt>
                <c:pt idx="31">
                  <c:v>24.6</c:v>
                </c:pt>
                <c:pt idx="32">
                  <c:v>25.3</c:v>
                </c:pt>
                <c:pt idx="33">
                  <c:v>25.6</c:v>
                </c:pt>
                <c:pt idx="34">
                  <c:v>25.4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Feuil1!$J$5:$J$6</c:f>
              <c:strCache>
                <c:ptCount val="1"/>
                <c:pt idx="0">
                  <c:v>Employés qualifiés Nombre d'emplois au sens du BIT (en milliers)</c:v>
                </c:pt>
              </c:strCache>
            </c:strRef>
          </c:tx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Feuil1!$J$7:$J$41</c:f>
            </c:numRef>
          </c:val>
          <c:smooth val="0"/>
        </c:ser>
        <c:ser>
          <c:idx val="9"/>
          <c:order val="9"/>
          <c:tx>
            <c:strRef>
              <c:f>Feuil1!$K$5:$K$6</c:f>
              <c:strCache>
                <c:ptCount val="1"/>
                <c:pt idx="0">
                  <c:v>Employés qualifiés Part dans l'emploi au sens du BIT (en pourcentage)</c:v>
                </c:pt>
              </c:strCache>
            </c:strRef>
          </c:tx>
          <c:marker>
            <c:symbol val="none"/>
          </c:marker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Feuil1!$K$7:$K$41</c:f>
              <c:numCache>
                <c:formatCode>#\ ##0.0</c:formatCode>
                <c:ptCount val="35"/>
                <c:pt idx="1">
                  <c:v>15.1</c:v>
                </c:pt>
                <c:pt idx="2">
                  <c:v>14.9</c:v>
                </c:pt>
                <c:pt idx="3">
                  <c:v>15.0</c:v>
                </c:pt>
                <c:pt idx="4">
                  <c:v>15.1</c:v>
                </c:pt>
                <c:pt idx="5">
                  <c:v>15.3</c:v>
                </c:pt>
                <c:pt idx="6">
                  <c:v>15.3</c:v>
                </c:pt>
                <c:pt idx="7">
                  <c:v>15.6</c:v>
                </c:pt>
                <c:pt idx="8">
                  <c:v>15.8</c:v>
                </c:pt>
                <c:pt idx="9">
                  <c:v>16.2</c:v>
                </c:pt>
                <c:pt idx="10">
                  <c:v>15.8</c:v>
                </c:pt>
                <c:pt idx="11">
                  <c:v>15.8</c:v>
                </c:pt>
                <c:pt idx="12">
                  <c:v>15.8</c:v>
                </c:pt>
                <c:pt idx="13">
                  <c:v>16.0</c:v>
                </c:pt>
                <c:pt idx="14">
                  <c:v>15.9</c:v>
                </c:pt>
                <c:pt idx="15">
                  <c:v>15.9</c:v>
                </c:pt>
                <c:pt idx="16">
                  <c:v>15.7</c:v>
                </c:pt>
                <c:pt idx="17">
                  <c:v>15.8</c:v>
                </c:pt>
                <c:pt idx="18">
                  <c:v>15.6</c:v>
                </c:pt>
                <c:pt idx="19">
                  <c:v>15.8</c:v>
                </c:pt>
                <c:pt idx="20">
                  <c:v>15.8</c:v>
                </c:pt>
                <c:pt idx="21">
                  <c:v>16.3</c:v>
                </c:pt>
                <c:pt idx="22">
                  <c:v>16.6</c:v>
                </c:pt>
                <c:pt idx="23">
                  <c:v>16.2</c:v>
                </c:pt>
                <c:pt idx="24">
                  <c:v>16.1</c:v>
                </c:pt>
                <c:pt idx="25">
                  <c:v>15.8</c:v>
                </c:pt>
                <c:pt idx="26">
                  <c:v>16.1</c:v>
                </c:pt>
                <c:pt idx="27">
                  <c:v>15.9</c:v>
                </c:pt>
                <c:pt idx="28">
                  <c:v>15.8</c:v>
                </c:pt>
                <c:pt idx="29">
                  <c:v>15.3</c:v>
                </c:pt>
                <c:pt idx="30">
                  <c:v>14.8</c:v>
                </c:pt>
                <c:pt idx="31">
                  <c:v>14.5</c:v>
                </c:pt>
                <c:pt idx="32">
                  <c:v>14.6</c:v>
                </c:pt>
                <c:pt idx="33">
                  <c:v>14.7</c:v>
                </c:pt>
                <c:pt idx="34">
                  <c:v>14.6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Feuil1!$L$5:$L$6</c:f>
              <c:strCache>
                <c:ptCount val="1"/>
                <c:pt idx="0">
                  <c:v>Employés non qualifiés Nombre d'emplois au sens du BIT (en milliers)</c:v>
                </c:pt>
              </c:strCache>
            </c:strRef>
          </c:tx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Feuil1!$L$7:$L$41</c:f>
            </c:numRef>
          </c:val>
          <c:smooth val="0"/>
        </c:ser>
        <c:ser>
          <c:idx val="11"/>
          <c:order val="11"/>
          <c:tx>
            <c:strRef>
              <c:f>Feuil1!$M$5:$M$6</c:f>
              <c:strCache>
                <c:ptCount val="1"/>
                <c:pt idx="0">
                  <c:v>Employés non qualifiés Part dans l'emploi au sens du BIT (en pourcentage)</c:v>
                </c:pt>
              </c:strCache>
            </c:strRef>
          </c:tx>
          <c:marker>
            <c:symbol val="none"/>
          </c:marker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Feuil1!$M$7:$M$41</c:f>
              <c:numCache>
                <c:formatCode>#\ ##0.0</c:formatCode>
                <c:ptCount val="35"/>
                <c:pt idx="1">
                  <c:v>10.0</c:v>
                </c:pt>
                <c:pt idx="2">
                  <c:v>10.1</c:v>
                </c:pt>
                <c:pt idx="3">
                  <c:v>10.2</c:v>
                </c:pt>
                <c:pt idx="4">
                  <c:v>10.3</c:v>
                </c:pt>
                <c:pt idx="5">
                  <c:v>10.6</c:v>
                </c:pt>
                <c:pt idx="6">
                  <c:v>10.8</c:v>
                </c:pt>
                <c:pt idx="7">
                  <c:v>10.8</c:v>
                </c:pt>
                <c:pt idx="8">
                  <c:v>11.2</c:v>
                </c:pt>
                <c:pt idx="9">
                  <c:v>10.4</c:v>
                </c:pt>
                <c:pt idx="10">
                  <c:v>10.2</c:v>
                </c:pt>
                <c:pt idx="11">
                  <c:v>10.3</c:v>
                </c:pt>
                <c:pt idx="12">
                  <c:v>11.5</c:v>
                </c:pt>
                <c:pt idx="13">
                  <c:v>11.5</c:v>
                </c:pt>
                <c:pt idx="14">
                  <c:v>11.9</c:v>
                </c:pt>
                <c:pt idx="15">
                  <c:v>12.2</c:v>
                </c:pt>
                <c:pt idx="16">
                  <c:v>12.5</c:v>
                </c:pt>
                <c:pt idx="17">
                  <c:v>12.6</c:v>
                </c:pt>
                <c:pt idx="18">
                  <c:v>13.0</c:v>
                </c:pt>
                <c:pt idx="19">
                  <c:v>12.7</c:v>
                </c:pt>
                <c:pt idx="20">
                  <c:v>12.9</c:v>
                </c:pt>
                <c:pt idx="21">
                  <c:v>12.7</c:v>
                </c:pt>
                <c:pt idx="22">
                  <c:v>12.5</c:v>
                </c:pt>
                <c:pt idx="23">
                  <c:v>12.9</c:v>
                </c:pt>
                <c:pt idx="24">
                  <c:v>13.2</c:v>
                </c:pt>
                <c:pt idx="25">
                  <c:v>13.2</c:v>
                </c:pt>
                <c:pt idx="26">
                  <c:v>13.2</c:v>
                </c:pt>
                <c:pt idx="27">
                  <c:v>13.4</c:v>
                </c:pt>
                <c:pt idx="28">
                  <c:v>13.5</c:v>
                </c:pt>
                <c:pt idx="29">
                  <c:v>13.6</c:v>
                </c:pt>
                <c:pt idx="30">
                  <c:v>13.6</c:v>
                </c:pt>
                <c:pt idx="31">
                  <c:v>13.7</c:v>
                </c:pt>
                <c:pt idx="32">
                  <c:v>13.8</c:v>
                </c:pt>
                <c:pt idx="33">
                  <c:v>13.7</c:v>
                </c:pt>
                <c:pt idx="34">
                  <c:v>13.5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Feuil1!$N$5:$N$6</c:f>
              <c:strCache>
                <c:ptCount val="1"/>
                <c:pt idx="0">
                  <c:v>Ouvriers qualifiés Nombre d'emplois au sens du BIT (en milliers)</c:v>
                </c:pt>
              </c:strCache>
            </c:strRef>
          </c:tx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Feuil1!$N$7:$N$41</c:f>
            </c:numRef>
          </c:val>
          <c:smooth val="0"/>
        </c:ser>
        <c:ser>
          <c:idx val="13"/>
          <c:order val="13"/>
          <c:tx>
            <c:strRef>
              <c:f>Feuil1!$O$5:$O$6</c:f>
              <c:strCache>
                <c:ptCount val="1"/>
                <c:pt idx="0">
                  <c:v>Ouvriers qualifiés Part dans l'emploi au sens du BIT (en pourcentage)</c:v>
                </c:pt>
              </c:strCache>
            </c:strRef>
          </c:tx>
          <c:marker>
            <c:symbol val="none"/>
          </c:marker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Feuil1!$O$7:$O$41</c:f>
              <c:numCache>
                <c:formatCode>#\ ##0.0</c:formatCode>
                <c:ptCount val="35"/>
                <c:pt idx="1">
                  <c:v>16.2</c:v>
                </c:pt>
                <c:pt idx="2">
                  <c:v>15.6</c:v>
                </c:pt>
                <c:pt idx="3">
                  <c:v>15.0</c:v>
                </c:pt>
                <c:pt idx="4">
                  <c:v>15.2</c:v>
                </c:pt>
                <c:pt idx="5">
                  <c:v>15.0</c:v>
                </c:pt>
                <c:pt idx="6">
                  <c:v>14.9</c:v>
                </c:pt>
                <c:pt idx="7">
                  <c:v>14.9</c:v>
                </c:pt>
                <c:pt idx="8">
                  <c:v>15.1</c:v>
                </c:pt>
                <c:pt idx="9">
                  <c:v>15.6</c:v>
                </c:pt>
                <c:pt idx="10">
                  <c:v>16.4</c:v>
                </c:pt>
                <c:pt idx="11">
                  <c:v>16.0</c:v>
                </c:pt>
                <c:pt idx="12">
                  <c:v>15.6</c:v>
                </c:pt>
                <c:pt idx="13">
                  <c:v>15.8</c:v>
                </c:pt>
                <c:pt idx="14">
                  <c:v>15.8</c:v>
                </c:pt>
                <c:pt idx="15">
                  <c:v>16.1</c:v>
                </c:pt>
                <c:pt idx="16">
                  <c:v>16.0</c:v>
                </c:pt>
                <c:pt idx="17">
                  <c:v>16.0</c:v>
                </c:pt>
                <c:pt idx="18">
                  <c:v>16.0</c:v>
                </c:pt>
                <c:pt idx="19">
                  <c:v>16.1</c:v>
                </c:pt>
                <c:pt idx="20">
                  <c:v>16.1</c:v>
                </c:pt>
                <c:pt idx="21">
                  <c:v>15.7</c:v>
                </c:pt>
                <c:pt idx="22">
                  <c:v>15.6</c:v>
                </c:pt>
                <c:pt idx="23">
                  <c:v>15.5</c:v>
                </c:pt>
                <c:pt idx="24">
                  <c:v>15.1</c:v>
                </c:pt>
                <c:pt idx="25">
                  <c:v>15.2</c:v>
                </c:pt>
                <c:pt idx="26">
                  <c:v>15.2</c:v>
                </c:pt>
                <c:pt idx="27">
                  <c:v>15.0</c:v>
                </c:pt>
                <c:pt idx="28">
                  <c:v>14.5</c:v>
                </c:pt>
                <c:pt idx="29">
                  <c:v>13.9</c:v>
                </c:pt>
                <c:pt idx="30">
                  <c:v>13.9</c:v>
                </c:pt>
                <c:pt idx="31">
                  <c:v>13.7</c:v>
                </c:pt>
                <c:pt idx="32">
                  <c:v>13.6</c:v>
                </c:pt>
                <c:pt idx="33">
                  <c:v>13.6</c:v>
                </c:pt>
                <c:pt idx="34">
                  <c:v>13.5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Feuil1!$P$5:$P$6</c:f>
              <c:strCache>
                <c:ptCount val="1"/>
                <c:pt idx="0">
                  <c:v>Ouvriers non qualifiés Nombre d'emplois au sens du BIT (en milliers)</c:v>
                </c:pt>
              </c:strCache>
            </c:strRef>
          </c:tx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Feuil1!$P$7:$P$41</c:f>
            </c:numRef>
          </c:val>
          <c:smooth val="0"/>
        </c:ser>
        <c:ser>
          <c:idx val="15"/>
          <c:order val="15"/>
          <c:tx>
            <c:strRef>
              <c:f>Feuil1!$Q$5:$Q$6</c:f>
              <c:strCache>
                <c:ptCount val="1"/>
                <c:pt idx="0">
                  <c:v>Ouvriers non qualifiés Part dans l'emploi au sens du BIT (en pourcentage)</c:v>
                </c:pt>
              </c:strCache>
            </c:strRef>
          </c:tx>
          <c:marker>
            <c:symbol val="none"/>
          </c:marker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Feuil1!$Q$7:$Q$41</c:f>
              <c:numCache>
                <c:formatCode>#\ ##0.0</c:formatCode>
                <c:ptCount val="35"/>
                <c:pt idx="1">
                  <c:v>14.2</c:v>
                </c:pt>
                <c:pt idx="2">
                  <c:v>13.8</c:v>
                </c:pt>
                <c:pt idx="3">
                  <c:v>13.2</c:v>
                </c:pt>
                <c:pt idx="4">
                  <c:v>13.2</c:v>
                </c:pt>
                <c:pt idx="5">
                  <c:v>12.6</c:v>
                </c:pt>
                <c:pt idx="6">
                  <c:v>12.5</c:v>
                </c:pt>
                <c:pt idx="7">
                  <c:v>11.9</c:v>
                </c:pt>
                <c:pt idx="8">
                  <c:v>12.0</c:v>
                </c:pt>
                <c:pt idx="9">
                  <c:v>11.5</c:v>
                </c:pt>
                <c:pt idx="10">
                  <c:v>10.6</c:v>
                </c:pt>
                <c:pt idx="11">
                  <c:v>10.5</c:v>
                </c:pt>
                <c:pt idx="12">
                  <c:v>9.6</c:v>
                </c:pt>
                <c:pt idx="13">
                  <c:v>9.0</c:v>
                </c:pt>
                <c:pt idx="14">
                  <c:v>9.1</c:v>
                </c:pt>
                <c:pt idx="15">
                  <c:v>8.9</c:v>
                </c:pt>
                <c:pt idx="16">
                  <c:v>8.9</c:v>
                </c:pt>
                <c:pt idx="17">
                  <c:v>9.1</c:v>
                </c:pt>
                <c:pt idx="18">
                  <c:v>9.1</c:v>
                </c:pt>
                <c:pt idx="19">
                  <c:v>9.6</c:v>
                </c:pt>
                <c:pt idx="20">
                  <c:v>9.5</c:v>
                </c:pt>
                <c:pt idx="21">
                  <c:v>9.1</c:v>
                </c:pt>
                <c:pt idx="22">
                  <c:v>8.3</c:v>
                </c:pt>
                <c:pt idx="23">
                  <c:v>8.5</c:v>
                </c:pt>
                <c:pt idx="24">
                  <c:v>8.4</c:v>
                </c:pt>
                <c:pt idx="25">
                  <c:v>8.0</c:v>
                </c:pt>
                <c:pt idx="26">
                  <c:v>8.0</c:v>
                </c:pt>
                <c:pt idx="27">
                  <c:v>7.7</c:v>
                </c:pt>
                <c:pt idx="28">
                  <c:v>7.3</c:v>
                </c:pt>
                <c:pt idx="29">
                  <c:v>7.4</c:v>
                </c:pt>
                <c:pt idx="30">
                  <c:v>7.3</c:v>
                </c:pt>
                <c:pt idx="31">
                  <c:v>7.2</c:v>
                </c:pt>
                <c:pt idx="32">
                  <c:v>7.0</c:v>
                </c:pt>
                <c:pt idx="33">
                  <c:v>6.9</c:v>
                </c:pt>
                <c:pt idx="34">
                  <c:v>6.9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Feuil1!$R$5:$R$6</c:f>
              <c:strCache>
                <c:ptCount val="1"/>
                <c:pt idx="0">
                  <c:v>Autres (militaires du contingent, non renseigné) Nombre d'emplois au sens du BIT (en milliers)</c:v>
                </c:pt>
              </c:strCache>
            </c:strRef>
          </c:tx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Feuil1!$R$7:$R$41</c:f>
            </c:numRef>
          </c:val>
          <c:smooth val="0"/>
        </c:ser>
        <c:ser>
          <c:idx val="17"/>
          <c:order val="17"/>
          <c:tx>
            <c:strRef>
              <c:f>Feuil1!$S$5:$S$6</c:f>
              <c:strCache>
                <c:ptCount val="1"/>
                <c:pt idx="0">
                  <c:v>Autres (militaires du contingent, non renseigné) Part dans l'emploi au sens du BIT (en pourcentage)</c:v>
                </c:pt>
              </c:strCache>
            </c:strRef>
          </c:tx>
          <c:marker>
            <c:symbol val="none"/>
          </c:marker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Feuil1!$S$7:$S$41</c:f>
            </c:numRef>
          </c:val>
          <c:smooth val="0"/>
        </c:ser>
        <c:ser>
          <c:idx val="18"/>
          <c:order val="18"/>
          <c:tx>
            <c:strRef>
              <c:f>Feuil1!$T$5:$T$6</c:f>
              <c:strCache>
                <c:ptCount val="1"/>
                <c:pt idx="0">
                  <c:v>Ensemble Nombre d'emplois au sens du BIT (en milliers)</c:v>
                </c:pt>
              </c:strCache>
            </c:strRef>
          </c:tx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Feuil1!$T$7:$T$41</c:f>
            </c:numRef>
          </c:val>
          <c:smooth val="0"/>
        </c:ser>
        <c:ser>
          <c:idx val="19"/>
          <c:order val="19"/>
          <c:tx>
            <c:strRef>
              <c:f>Feuil1!$U$5:$U$6</c:f>
              <c:strCache>
                <c:ptCount val="1"/>
                <c:pt idx="0">
                  <c:v>Ensemble Part dans l'emploi au sens du BIT (en pourcentage)</c:v>
                </c:pt>
              </c:strCache>
            </c:strRef>
          </c:tx>
          <c:cat>
            <c:strRef>
              <c:f>Feuil1!$A$7:$A$41</c:f>
              <c:strCache>
                <c:ptCount val="35"/>
                <c:pt idx="0">
                  <c:v>Année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Feuil1!$U$7:$U$41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481048"/>
        <c:axId val="2080468776"/>
      </c:lineChart>
      <c:catAx>
        <c:axId val="2080481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2080468776"/>
        <c:crosses val="autoZero"/>
        <c:auto val="1"/>
        <c:lblAlgn val="ctr"/>
        <c:lblOffset val="100"/>
        <c:noMultiLvlLbl val="0"/>
      </c:catAx>
      <c:valAx>
        <c:axId val="2080468776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#\ ##0.0" sourceLinked="1"/>
        <c:majorTickMark val="none"/>
        <c:minorTickMark val="none"/>
        <c:tickLblPos val="nextTo"/>
        <c:crossAx val="2080481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2298700</xdr:colOff>
      <xdr:row>45</xdr:row>
      <xdr:rowOff>152400</xdr:rowOff>
    </xdr:from>
    <xdr:to>
      <xdr:col>16</xdr:col>
      <xdr:colOff>1104900</xdr:colOff>
      <xdr:row>77</xdr:row>
      <xdr:rowOff>12700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5"/>
  <sheetViews>
    <sheetView tabSelected="1" topLeftCell="A43" workbookViewId="0">
      <selection activeCell="A51" sqref="A51"/>
    </sheetView>
  </sheetViews>
  <sheetFormatPr baseColWidth="10" defaultColWidth="9.1640625" defaultRowHeight="15" x14ac:dyDescent="0"/>
  <cols>
    <col min="1" max="1" width="47.6640625" style="5" customWidth="1"/>
    <col min="2" max="2" width="15.6640625" style="24" hidden="1" customWidth="1"/>
    <col min="3" max="3" width="15.6640625" style="5" customWidth="1"/>
    <col min="4" max="4" width="15.6640625" style="24" hidden="1" customWidth="1"/>
    <col min="5" max="5" width="15.6640625" style="5" customWidth="1"/>
    <col min="6" max="6" width="15.6640625" style="24" hidden="1" customWidth="1"/>
    <col min="7" max="7" width="15.6640625" style="5" customWidth="1"/>
    <col min="8" max="8" width="15.6640625" style="24" hidden="1" customWidth="1"/>
    <col min="9" max="9" width="15.6640625" style="5" customWidth="1"/>
    <col min="10" max="10" width="15.6640625" style="24" hidden="1" customWidth="1"/>
    <col min="11" max="11" width="15.6640625" style="5" customWidth="1"/>
    <col min="12" max="12" width="15.6640625" style="24" hidden="1" customWidth="1"/>
    <col min="13" max="13" width="15.6640625" style="5" customWidth="1"/>
    <col min="14" max="14" width="15.6640625" style="24" hidden="1" customWidth="1"/>
    <col min="15" max="15" width="15.6640625" style="5" customWidth="1"/>
    <col min="16" max="16" width="15.6640625" style="24" hidden="1" customWidth="1"/>
    <col min="17" max="17" width="15.6640625" style="5" customWidth="1"/>
    <col min="18" max="18" width="15.6640625" style="24" hidden="1" customWidth="1"/>
    <col min="19" max="19" width="15.6640625" style="5" hidden="1" customWidth="1"/>
    <col min="20" max="20" width="15.6640625" style="24" hidden="1" customWidth="1"/>
    <col min="21" max="21" width="15.6640625" style="5" hidden="1" customWidth="1"/>
    <col min="22" max="16384" width="9.1640625" style="5"/>
  </cols>
  <sheetData>
    <row r="1" spans="1:21">
      <c r="A1" s="1" t="s">
        <v>0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4"/>
    </row>
    <row r="2" spans="1:21">
      <c r="A2" s="6" t="s">
        <v>1</v>
      </c>
      <c r="B2" s="7"/>
      <c r="C2" s="8"/>
      <c r="D2" s="7"/>
      <c r="E2" s="8"/>
      <c r="F2" s="7"/>
      <c r="G2" s="8"/>
      <c r="H2" s="7"/>
      <c r="I2" s="8"/>
      <c r="J2" s="7"/>
      <c r="K2" s="8"/>
      <c r="L2" s="7"/>
      <c r="M2" s="8"/>
      <c r="N2" s="7"/>
      <c r="O2" s="8"/>
      <c r="P2" s="7"/>
      <c r="Q2" s="8"/>
      <c r="R2" s="7"/>
      <c r="S2" s="8"/>
      <c r="T2" s="7"/>
      <c r="U2" s="9"/>
    </row>
    <row r="3" spans="1:21">
      <c r="A3" s="6" t="s">
        <v>2</v>
      </c>
      <c r="B3" s="7"/>
      <c r="C3" s="8"/>
      <c r="D3" s="7"/>
      <c r="E3" s="8"/>
      <c r="F3" s="7"/>
      <c r="G3" s="8"/>
      <c r="H3" s="7"/>
      <c r="I3" s="8"/>
      <c r="J3" s="7"/>
      <c r="K3" s="8"/>
      <c r="L3" s="7"/>
      <c r="M3" s="8"/>
      <c r="N3" s="7"/>
      <c r="O3" s="8"/>
      <c r="P3" s="7"/>
      <c r="Q3" s="8"/>
      <c r="R3" s="7"/>
      <c r="S3" s="8"/>
      <c r="T3" s="7"/>
      <c r="U3" s="9"/>
    </row>
    <row r="4" spans="1:21">
      <c r="A4" s="6"/>
      <c r="B4" s="7"/>
      <c r="C4" s="8"/>
      <c r="D4" s="7"/>
      <c r="E4" s="8"/>
      <c r="F4" s="7"/>
      <c r="G4" s="8"/>
      <c r="H4" s="7"/>
      <c r="I4" s="8"/>
      <c r="J4" s="7"/>
      <c r="K4" s="8"/>
      <c r="L4" s="7"/>
      <c r="M4" s="8"/>
      <c r="N4" s="7"/>
      <c r="O4" s="8"/>
      <c r="P4" s="7"/>
      <c r="Q4" s="8"/>
      <c r="R4" s="7"/>
      <c r="S4" s="8"/>
      <c r="T4" s="7"/>
      <c r="U4" s="9"/>
    </row>
    <row r="5" spans="1:21">
      <c r="A5" s="10" t="s">
        <v>3</v>
      </c>
      <c r="B5" s="11" t="s">
        <v>4</v>
      </c>
      <c r="C5" s="12"/>
      <c r="D5" s="11" t="s">
        <v>5</v>
      </c>
      <c r="E5" s="12"/>
      <c r="F5" s="11" t="s">
        <v>6</v>
      </c>
      <c r="G5" s="12"/>
      <c r="H5" s="11" t="s">
        <v>7</v>
      </c>
      <c r="I5" s="12"/>
      <c r="J5" s="11" t="s">
        <v>8</v>
      </c>
      <c r="K5" s="12"/>
      <c r="L5" s="11" t="s">
        <v>9</v>
      </c>
      <c r="M5" s="12"/>
      <c r="N5" s="11" t="s">
        <v>10</v>
      </c>
      <c r="O5" s="12"/>
      <c r="P5" s="11" t="s">
        <v>11</v>
      </c>
      <c r="Q5" s="12"/>
      <c r="R5" s="11" t="s">
        <v>12</v>
      </c>
      <c r="S5" s="12"/>
      <c r="T5" s="11" t="s">
        <v>13</v>
      </c>
      <c r="U5" s="12"/>
    </row>
    <row r="6" spans="1:21" ht="36">
      <c r="A6" s="10" t="s">
        <v>14</v>
      </c>
      <c r="B6" s="13" t="s">
        <v>15</v>
      </c>
      <c r="C6" s="14" t="s">
        <v>16</v>
      </c>
      <c r="D6" s="13" t="s">
        <v>15</v>
      </c>
      <c r="E6" s="14" t="s">
        <v>16</v>
      </c>
      <c r="F6" s="13" t="s">
        <v>15</v>
      </c>
      <c r="G6" s="14" t="s">
        <v>16</v>
      </c>
      <c r="H6" s="13" t="s">
        <v>15</v>
      </c>
      <c r="I6" s="14" t="s">
        <v>16</v>
      </c>
      <c r="J6" s="13" t="s">
        <v>15</v>
      </c>
      <c r="K6" s="14" t="s">
        <v>16</v>
      </c>
      <c r="L6" s="13" t="s">
        <v>15</v>
      </c>
      <c r="M6" s="14" t="s">
        <v>16</v>
      </c>
      <c r="N6" s="13" t="s">
        <v>15</v>
      </c>
      <c r="O6" s="14" t="s">
        <v>16</v>
      </c>
      <c r="P6" s="13" t="s">
        <v>15</v>
      </c>
      <c r="Q6" s="14" t="s">
        <v>16</v>
      </c>
      <c r="R6" s="13" t="s">
        <v>15</v>
      </c>
      <c r="S6" s="14" t="s">
        <v>16</v>
      </c>
      <c r="T6" s="13" t="s">
        <v>15</v>
      </c>
      <c r="U6" s="14" t="s">
        <v>16</v>
      </c>
    </row>
    <row r="7" spans="1:21">
      <c r="A7" s="15" t="s">
        <v>17</v>
      </c>
      <c r="B7" s="16"/>
      <c r="C7" s="17"/>
      <c r="D7" s="16"/>
      <c r="E7" s="17"/>
      <c r="F7" s="16"/>
      <c r="G7" s="17"/>
      <c r="H7" s="16"/>
      <c r="I7" s="17"/>
      <c r="J7" s="16"/>
      <c r="K7" s="17"/>
      <c r="L7" s="16"/>
      <c r="M7" s="17"/>
      <c r="N7" s="16"/>
      <c r="O7" s="17"/>
      <c r="P7" s="16"/>
      <c r="Q7" s="17"/>
      <c r="R7" s="16"/>
      <c r="S7" s="17"/>
      <c r="T7" s="16"/>
      <c r="U7" s="17"/>
    </row>
    <row r="8" spans="1:21">
      <c r="A8" s="18" t="s">
        <v>18</v>
      </c>
      <c r="B8" s="19">
        <v>1573</v>
      </c>
      <c r="C8" s="20">
        <v>7</v>
      </c>
      <c r="D8" s="19">
        <v>1858</v>
      </c>
      <c r="E8" s="20">
        <v>8.3000000000000007</v>
      </c>
      <c r="F8" s="19">
        <v>1769</v>
      </c>
      <c r="G8" s="20">
        <v>7.9</v>
      </c>
      <c r="H8" s="19">
        <v>4427</v>
      </c>
      <c r="I8" s="20">
        <v>19.7</v>
      </c>
      <c r="J8" s="19">
        <v>3391</v>
      </c>
      <c r="K8" s="20">
        <v>15.1</v>
      </c>
      <c r="L8" s="19">
        <v>2260</v>
      </c>
      <c r="M8" s="20">
        <v>10</v>
      </c>
      <c r="N8" s="19">
        <v>3648</v>
      </c>
      <c r="O8" s="20">
        <v>16.2</v>
      </c>
      <c r="P8" s="19">
        <v>3190</v>
      </c>
      <c r="Q8" s="20">
        <v>14.2</v>
      </c>
      <c r="R8" s="19">
        <v>379</v>
      </c>
      <c r="S8" s="20">
        <v>1.7</v>
      </c>
      <c r="T8" s="19">
        <v>22496</v>
      </c>
      <c r="U8" s="20">
        <v>100</v>
      </c>
    </row>
    <row r="9" spans="1:21">
      <c r="A9" s="6" t="s">
        <v>19</v>
      </c>
      <c r="B9" s="19">
        <v>1572</v>
      </c>
      <c r="C9" s="20">
        <v>7</v>
      </c>
      <c r="D9" s="19">
        <v>1841</v>
      </c>
      <c r="E9" s="20">
        <v>8.1999999999999993</v>
      </c>
      <c r="F9" s="19">
        <v>1877</v>
      </c>
      <c r="G9" s="20">
        <v>8.4</v>
      </c>
      <c r="H9" s="19">
        <v>4556</v>
      </c>
      <c r="I9" s="20">
        <v>20.3</v>
      </c>
      <c r="J9" s="19">
        <v>3350</v>
      </c>
      <c r="K9" s="20">
        <v>14.9</v>
      </c>
      <c r="L9" s="19">
        <v>2279</v>
      </c>
      <c r="M9" s="20">
        <v>10.1</v>
      </c>
      <c r="N9" s="19">
        <v>3498</v>
      </c>
      <c r="O9" s="20">
        <v>15.6</v>
      </c>
      <c r="P9" s="19">
        <v>3106</v>
      </c>
      <c r="Q9" s="20">
        <v>13.8</v>
      </c>
      <c r="R9" s="19">
        <v>378</v>
      </c>
      <c r="S9" s="20">
        <v>1.7</v>
      </c>
      <c r="T9" s="19">
        <v>22457</v>
      </c>
      <c r="U9" s="20">
        <v>100</v>
      </c>
    </row>
    <row r="10" spans="1:21">
      <c r="A10" s="6" t="s">
        <v>20</v>
      </c>
      <c r="B10" s="19">
        <v>1620</v>
      </c>
      <c r="C10" s="20">
        <v>7.3</v>
      </c>
      <c r="D10" s="19">
        <v>1844</v>
      </c>
      <c r="E10" s="20">
        <v>8.3000000000000007</v>
      </c>
      <c r="F10" s="19">
        <v>1918</v>
      </c>
      <c r="G10" s="20">
        <v>8.6</v>
      </c>
      <c r="H10" s="19">
        <v>4619</v>
      </c>
      <c r="I10" s="20">
        <v>20.8</v>
      </c>
      <c r="J10" s="19">
        <v>3333</v>
      </c>
      <c r="K10" s="20">
        <v>15</v>
      </c>
      <c r="L10" s="19">
        <v>2275</v>
      </c>
      <c r="M10" s="20">
        <v>10.199999999999999</v>
      </c>
      <c r="N10" s="19">
        <v>3348</v>
      </c>
      <c r="O10" s="20">
        <v>15</v>
      </c>
      <c r="P10" s="19">
        <v>2943</v>
      </c>
      <c r="Q10" s="20">
        <v>13.2</v>
      </c>
      <c r="R10" s="19">
        <v>361</v>
      </c>
      <c r="S10" s="20">
        <v>1.6</v>
      </c>
      <c r="T10" s="19">
        <v>22261</v>
      </c>
      <c r="U10" s="20">
        <v>100</v>
      </c>
    </row>
    <row r="11" spans="1:21">
      <c r="A11" s="6" t="s">
        <v>21</v>
      </c>
      <c r="B11" s="19">
        <v>1540</v>
      </c>
      <c r="C11" s="20">
        <v>6.9</v>
      </c>
      <c r="D11" s="19">
        <v>1773</v>
      </c>
      <c r="E11" s="20">
        <v>8</v>
      </c>
      <c r="F11" s="19">
        <v>1905</v>
      </c>
      <c r="G11" s="20">
        <v>8.5</v>
      </c>
      <c r="H11" s="19">
        <v>4695</v>
      </c>
      <c r="I11" s="20">
        <v>21.1</v>
      </c>
      <c r="J11" s="19">
        <v>3369</v>
      </c>
      <c r="K11" s="20">
        <v>15.1</v>
      </c>
      <c r="L11" s="19">
        <v>2298</v>
      </c>
      <c r="M11" s="20">
        <v>10.3</v>
      </c>
      <c r="N11" s="19">
        <v>3393</v>
      </c>
      <c r="O11" s="20">
        <v>15.2</v>
      </c>
      <c r="P11" s="19">
        <v>2950</v>
      </c>
      <c r="Q11" s="20">
        <v>13.2</v>
      </c>
      <c r="R11" s="19">
        <v>365</v>
      </c>
      <c r="S11" s="20">
        <v>1.6</v>
      </c>
      <c r="T11" s="19">
        <v>22288</v>
      </c>
      <c r="U11" s="20">
        <v>100</v>
      </c>
    </row>
    <row r="12" spans="1:21">
      <c r="A12" s="6" t="s">
        <v>22</v>
      </c>
      <c r="B12" s="19">
        <v>1438</v>
      </c>
      <c r="C12" s="20">
        <v>6.4</v>
      </c>
      <c r="D12" s="19">
        <v>1841</v>
      </c>
      <c r="E12" s="20">
        <v>8.1999999999999993</v>
      </c>
      <c r="F12" s="19">
        <v>2042</v>
      </c>
      <c r="G12" s="20">
        <v>9.1</v>
      </c>
      <c r="H12" s="19">
        <v>4759</v>
      </c>
      <c r="I12" s="20">
        <v>21.2</v>
      </c>
      <c r="J12" s="19">
        <v>3433</v>
      </c>
      <c r="K12" s="20">
        <v>15.3</v>
      </c>
      <c r="L12" s="19">
        <v>2385</v>
      </c>
      <c r="M12" s="20">
        <v>10.6</v>
      </c>
      <c r="N12" s="19">
        <v>3382</v>
      </c>
      <c r="O12" s="20">
        <v>15</v>
      </c>
      <c r="P12" s="19">
        <v>2833</v>
      </c>
      <c r="Q12" s="20">
        <v>12.6</v>
      </c>
      <c r="R12" s="19">
        <v>370</v>
      </c>
      <c r="S12" s="20">
        <v>1.6</v>
      </c>
      <c r="T12" s="19">
        <v>22483</v>
      </c>
      <c r="U12" s="20">
        <v>100</v>
      </c>
    </row>
    <row r="13" spans="1:21">
      <c r="A13" s="6" t="s">
        <v>23</v>
      </c>
      <c r="B13" s="19">
        <v>1418</v>
      </c>
      <c r="C13" s="20">
        <v>6.3</v>
      </c>
      <c r="D13" s="19">
        <v>1792</v>
      </c>
      <c r="E13" s="20">
        <v>8</v>
      </c>
      <c r="F13" s="19">
        <v>2097</v>
      </c>
      <c r="G13" s="20">
        <v>9.3000000000000007</v>
      </c>
      <c r="H13" s="19">
        <v>4790</v>
      </c>
      <c r="I13" s="20">
        <v>21.3</v>
      </c>
      <c r="J13" s="19">
        <v>3442</v>
      </c>
      <c r="K13" s="20">
        <v>15.3</v>
      </c>
      <c r="L13" s="19">
        <v>2431</v>
      </c>
      <c r="M13" s="20">
        <v>10.8</v>
      </c>
      <c r="N13" s="19">
        <v>3357</v>
      </c>
      <c r="O13" s="20">
        <v>14.9</v>
      </c>
      <c r="P13" s="19">
        <v>2806</v>
      </c>
      <c r="Q13" s="20">
        <v>12.5</v>
      </c>
      <c r="R13" s="19">
        <v>349</v>
      </c>
      <c r="S13" s="20">
        <v>1.6</v>
      </c>
      <c r="T13" s="19">
        <v>22483</v>
      </c>
      <c r="U13" s="20">
        <v>100</v>
      </c>
    </row>
    <row r="14" spans="1:21">
      <c r="A14" s="6" t="s">
        <v>24</v>
      </c>
      <c r="B14" s="19">
        <v>1343</v>
      </c>
      <c r="C14" s="20">
        <v>6</v>
      </c>
      <c r="D14" s="19">
        <v>1819</v>
      </c>
      <c r="E14" s="20">
        <v>8.1</v>
      </c>
      <c r="F14" s="19">
        <v>2245</v>
      </c>
      <c r="G14" s="20">
        <v>10</v>
      </c>
      <c r="H14" s="19">
        <v>4791</v>
      </c>
      <c r="I14" s="20">
        <v>21.2</v>
      </c>
      <c r="J14" s="19">
        <v>3530</v>
      </c>
      <c r="K14" s="20">
        <v>15.6</v>
      </c>
      <c r="L14" s="19">
        <v>2433</v>
      </c>
      <c r="M14" s="20">
        <v>10.8</v>
      </c>
      <c r="N14" s="19">
        <v>3358</v>
      </c>
      <c r="O14" s="20">
        <v>14.9</v>
      </c>
      <c r="P14" s="19">
        <v>2677</v>
      </c>
      <c r="Q14" s="20">
        <v>11.9</v>
      </c>
      <c r="R14" s="19">
        <v>365</v>
      </c>
      <c r="S14" s="20">
        <v>1.6</v>
      </c>
      <c r="T14" s="19">
        <v>22561</v>
      </c>
      <c r="U14" s="20">
        <v>100</v>
      </c>
    </row>
    <row r="15" spans="1:21">
      <c r="A15" s="6" t="s">
        <v>25</v>
      </c>
      <c r="B15" s="19">
        <v>1294</v>
      </c>
      <c r="C15" s="20">
        <v>5.7</v>
      </c>
      <c r="D15" s="19">
        <v>1783</v>
      </c>
      <c r="E15" s="20">
        <v>7.8</v>
      </c>
      <c r="F15" s="19">
        <v>2236</v>
      </c>
      <c r="G15" s="20">
        <v>9.8000000000000007</v>
      </c>
      <c r="H15" s="19">
        <v>4887</v>
      </c>
      <c r="I15" s="20">
        <v>21.4</v>
      </c>
      <c r="J15" s="19">
        <v>3603</v>
      </c>
      <c r="K15" s="20">
        <v>15.8</v>
      </c>
      <c r="L15" s="19">
        <v>2552</v>
      </c>
      <c r="M15" s="20">
        <v>11.2</v>
      </c>
      <c r="N15" s="19">
        <v>3443</v>
      </c>
      <c r="O15" s="20">
        <v>15.1</v>
      </c>
      <c r="P15" s="19">
        <v>2737</v>
      </c>
      <c r="Q15" s="20">
        <v>12</v>
      </c>
      <c r="R15" s="19">
        <v>342</v>
      </c>
      <c r="S15" s="20">
        <v>1.5</v>
      </c>
      <c r="T15" s="19">
        <v>22878</v>
      </c>
      <c r="U15" s="20">
        <v>100</v>
      </c>
    </row>
    <row r="16" spans="1:21">
      <c r="A16" s="6" t="s">
        <v>26</v>
      </c>
      <c r="B16" s="19">
        <v>1182</v>
      </c>
      <c r="C16" s="20">
        <v>5.0999999999999996</v>
      </c>
      <c r="D16" s="19">
        <v>1902</v>
      </c>
      <c r="E16" s="20">
        <v>8.3000000000000007</v>
      </c>
      <c r="F16" s="19">
        <v>2423</v>
      </c>
      <c r="G16" s="20">
        <v>10.6</v>
      </c>
      <c r="H16" s="19">
        <v>4796</v>
      </c>
      <c r="I16" s="20">
        <v>20.9</v>
      </c>
      <c r="J16" s="19">
        <v>3722</v>
      </c>
      <c r="K16" s="20">
        <v>16.2</v>
      </c>
      <c r="L16" s="19">
        <v>2376</v>
      </c>
      <c r="M16" s="20">
        <v>10.4</v>
      </c>
      <c r="N16" s="19">
        <v>3582</v>
      </c>
      <c r="O16" s="20">
        <v>15.6</v>
      </c>
      <c r="P16" s="19">
        <v>2639</v>
      </c>
      <c r="Q16" s="20">
        <v>11.5</v>
      </c>
      <c r="R16" s="19">
        <v>328</v>
      </c>
      <c r="S16" s="20">
        <v>1.4</v>
      </c>
      <c r="T16" s="19">
        <v>22951</v>
      </c>
      <c r="U16" s="20">
        <v>100</v>
      </c>
    </row>
    <row r="17" spans="1:21">
      <c r="A17" s="6" t="s">
        <v>27</v>
      </c>
      <c r="B17" s="19">
        <v>1118</v>
      </c>
      <c r="C17" s="20">
        <v>4.9000000000000004</v>
      </c>
      <c r="D17" s="19">
        <v>1833</v>
      </c>
      <c r="E17" s="20">
        <v>8</v>
      </c>
      <c r="F17" s="19">
        <v>2540</v>
      </c>
      <c r="G17" s="20">
        <v>11.1</v>
      </c>
      <c r="H17" s="19">
        <v>4930</v>
      </c>
      <c r="I17" s="20">
        <v>21.6</v>
      </c>
      <c r="J17" s="19">
        <v>3603</v>
      </c>
      <c r="K17" s="20">
        <v>15.8</v>
      </c>
      <c r="L17" s="19">
        <v>2330</v>
      </c>
      <c r="M17" s="20">
        <v>10.199999999999999</v>
      </c>
      <c r="N17" s="19">
        <v>3738</v>
      </c>
      <c r="O17" s="20">
        <v>16.399999999999999</v>
      </c>
      <c r="P17" s="19">
        <v>2429</v>
      </c>
      <c r="Q17" s="20">
        <v>10.6</v>
      </c>
      <c r="R17" s="19">
        <v>334</v>
      </c>
      <c r="S17" s="20">
        <v>1.5</v>
      </c>
      <c r="T17" s="19">
        <v>22856</v>
      </c>
      <c r="U17" s="20">
        <v>100</v>
      </c>
    </row>
    <row r="18" spans="1:21">
      <c r="A18" s="6" t="s">
        <v>28</v>
      </c>
      <c r="B18" s="19">
        <v>1043</v>
      </c>
      <c r="C18" s="20">
        <v>4.5999999999999996</v>
      </c>
      <c r="D18" s="19">
        <v>1816</v>
      </c>
      <c r="E18" s="20">
        <v>8</v>
      </c>
      <c r="F18" s="19">
        <v>2683</v>
      </c>
      <c r="G18" s="20">
        <v>11.8</v>
      </c>
      <c r="H18" s="19">
        <v>4933</v>
      </c>
      <c r="I18" s="20">
        <v>21.6</v>
      </c>
      <c r="J18" s="19">
        <v>3611</v>
      </c>
      <c r="K18" s="20">
        <v>15.8</v>
      </c>
      <c r="L18" s="19">
        <v>2348</v>
      </c>
      <c r="M18" s="20">
        <v>10.3</v>
      </c>
      <c r="N18" s="19">
        <v>3651</v>
      </c>
      <c r="O18" s="20">
        <v>16</v>
      </c>
      <c r="P18" s="19">
        <v>2392</v>
      </c>
      <c r="Q18" s="20">
        <v>10.5</v>
      </c>
      <c r="R18" s="19">
        <v>337</v>
      </c>
      <c r="S18" s="20">
        <v>1.5</v>
      </c>
      <c r="T18" s="19">
        <v>22814</v>
      </c>
      <c r="U18" s="20">
        <v>100</v>
      </c>
    </row>
    <row r="19" spans="1:21">
      <c r="A19" s="6" t="s">
        <v>29</v>
      </c>
      <c r="B19" s="19">
        <v>918</v>
      </c>
      <c r="C19" s="20">
        <v>4</v>
      </c>
      <c r="D19" s="19">
        <v>1729</v>
      </c>
      <c r="E19" s="20">
        <v>7.6</v>
      </c>
      <c r="F19" s="19">
        <v>2700</v>
      </c>
      <c r="G19" s="20">
        <v>11.9</v>
      </c>
      <c r="H19" s="19">
        <v>5123</v>
      </c>
      <c r="I19" s="20">
        <v>22.6</v>
      </c>
      <c r="J19" s="19">
        <v>3576</v>
      </c>
      <c r="K19" s="20">
        <v>15.8</v>
      </c>
      <c r="L19" s="19">
        <v>2617</v>
      </c>
      <c r="M19" s="20">
        <v>11.5</v>
      </c>
      <c r="N19" s="19">
        <v>3540</v>
      </c>
      <c r="O19" s="20">
        <v>15.6</v>
      </c>
      <c r="P19" s="19">
        <v>2168</v>
      </c>
      <c r="Q19" s="20">
        <v>9.6</v>
      </c>
      <c r="R19" s="19">
        <v>312</v>
      </c>
      <c r="S19" s="20">
        <v>1.4</v>
      </c>
      <c r="T19" s="19">
        <v>22684</v>
      </c>
      <c r="U19" s="20">
        <v>100</v>
      </c>
    </row>
    <row r="20" spans="1:21">
      <c r="A20" s="6" t="s">
        <v>30</v>
      </c>
      <c r="B20" s="19">
        <v>853</v>
      </c>
      <c r="C20" s="20">
        <v>3.8</v>
      </c>
      <c r="D20" s="19">
        <v>1761</v>
      </c>
      <c r="E20" s="20">
        <v>7.8</v>
      </c>
      <c r="F20" s="19">
        <v>2794</v>
      </c>
      <c r="G20" s="20">
        <v>12.4</v>
      </c>
      <c r="H20" s="19">
        <v>5047</v>
      </c>
      <c r="I20" s="20">
        <v>22.3</v>
      </c>
      <c r="J20" s="19">
        <v>3623</v>
      </c>
      <c r="K20" s="20">
        <v>16</v>
      </c>
      <c r="L20" s="19">
        <v>2609</v>
      </c>
      <c r="M20" s="20">
        <v>11.5</v>
      </c>
      <c r="N20" s="19">
        <v>3570</v>
      </c>
      <c r="O20" s="20">
        <v>15.8</v>
      </c>
      <c r="P20" s="19">
        <v>2043</v>
      </c>
      <c r="Q20" s="20">
        <v>9</v>
      </c>
      <c r="R20" s="19">
        <v>306</v>
      </c>
      <c r="S20" s="20">
        <v>1.4</v>
      </c>
      <c r="T20" s="19">
        <v>22605</v>
      </c>
      <c r="U20" s="20">
        <v>100</v>
      </c>
    </row>
    <row r="21" spans="1:21">
      <c r="A21" s="6" t="s">
        <v>31</v>
      </c>
      <c r="B21" s="19">
        <v>797</v>
      </c>
      <c r="C21" s="20">
        <v>3.5</v>
      </c>
      <c r="D21" s="19">
        <v>1726</v>
      </c>
      <c r="E21" s="20">
        <v>7.5</v>
      </c>
      <c r="F21" s="19">
        <v>2861</v>
      </c>
      <c r="G21" s="20">
        <v>12.5</v>
      </c>
      <c r="H21" s="19">
        <v>5119</v>
      </c>
      <c r="I21" s="20">
        <v>22.4</v>
      </c>
      <c r="J21" s="19">
        <v>3641</v>
      </c>
      <c r="K21" s="20">
        <v>15.9</v>
      </c>
      <c r="L21" s="19">
        <v>2723</v>
      </c>
      <c r="M21" s="20">
        <v>11.9</v>
      </c>
      <c r="N21" s="19">
        <v>3623</v>
      </c>
      <c r="O21" s="20">
        <v>15.8</v>
      </c>
      <c r="P21" s="19">
        <v>2089</v>
      </c>
      <c r="Q21" s="20">
        <v>9.1</v>
      </c>
      <c r="R21" s="19">
        <v>303</v>
      </c>
      <c r="S21" s="20">
        <v>1.3</v>
      </c>
      <c r="T21" s="19">
        <v>22881</v>
      </c>
      <c r="U21" s="20">
        <v>100</v>
      </c>
    </row>
    <row r="22" spans="1:21">
      <c r="A22" s="6" t="s">
        <v>32</v>
      </c>
      <c r="B22" s="19">
        <v>762</v>
      </c>
      <c r="C22" s="20">
        <v>3.3</v>
      </c>
      <c r="D22" s="19">
        <v>1678</v>
      </c>
      <c r="E22" s="20">
        <v>7.3</v>
      </c>
      <c r="F22" s="19">
        <v>2904</v>
      </c>
      <c r="G22" s="20">
        <v>12.6</v>
      </c>
      <c r="H22" s="19">
        <v>5119</v>
      </c>
      <c r="I22" s="20">
        <v>22.3</v>
      </c>
      <c r="J22" s="19">
        <v>3666</v>
      </c>
      <c r="K22" s="20">
        <v>15.9</v>
      </c>
      <c r="L22" s="19">
        <v>2799</v>
      </c>
      <c r="M22" s="20">
        <v>12.2</v>
      </c>
      <c r="N22" s="19">
        <v>3714</v>
      </c>
      <c r="O22" s="20">
        <v>16.100000000000001</v>
      </c>
      <c r="P22" s="19">
        <v>2050</v>
      </c>
      <c r="Q22" s="20">
        <v>8.9</v>
      </c>
      <c r="R22" s="19">
        <v>308</v>
      </c>
      <c r="S22" s="20">
        <v>1.3</v>
      </c>
      <c r="T22" s="19">
        <v>23002</v>
      </c>
      <c r="U22" s="20">
        <v>100</v>
      </c>
    </row>
    <row r="23" spans="1:21">
      <c r="A23" s="6" t="s">
        <v>33</v>
      </c>
      <c r="B23" s="19">
        <v>720</v>
      </c>
      <c r="C23" s="20">
        <v>3.1</v>
      </c>
      <c r="D23" s="19">
        <v>1672</v>
      </c>
      <c r="E23" s="20">
        <v>7.3</v>
      </c>
      <c r="F23" s="19">
        <v>2927</v>
      </c>
      <c r="G23" s="20">
        <v>12.8</v>
      </c>
      <c r="H23" s="19">
        <v>5149</v>
      </c>
      <c r="I23" s="20">
        <v>22.5</v>
      </c>
      <c r="J23" s="19">
        <v>3604</v>
      </c>
      <c r="K23" s="20">
        <v>15.7</v>
      </c>
      <c r="L23" s="19">
        <v>2871</v>
      </c>
      <c r="M23" s="20">
        <v>12.5</v>
      </c>
      <c r="N23" s="19">
        <v>3663</v>
      </c>
      <c r="O23" s="20">
        <v>16</v>
      </c>
      <c r="P23" s="19">
        <v>2036</v>
      </c>
      <c r="Q23" s="20">
        <v>8.9</v>
      </c>
      <c r="R23" s="19">
        <v>277</v>
      </c>
      <c r="S23" s="20">
        <v>1.2</v>
      </c>
      <c r="T23" s="19">
        <v>22919</v>
      </c>
      <c r="U23" s="20">
        <v>100</v>
      </c>
    </row>
    <row r="24" spans="1:21">
      <c r="A24" s="6" t="s">
        <v>34</v>
      </c>
      <c r="B24" s="19">
        <v>671</v>
      </c>
      <c r="C24" s="20">
        <v>2.9</v>
      </c>
      <c r="D24" s="19">
        <v>1653</v>
      </c>
      <c r="E24" s="20">
        <v>7.1</v>
      </c>
      <c r="F24" s="19">
        <v>2992</v>
      </c>
      <c r="G24" s="20">
        <v>12.9</v>
      </c>
      <c r="H24" s="19">
        <v>5211</v>
      </c>
      <c r="I24" s="20">
        <v>22.5</v>
      </c>
      <c r="J24" s="19">
        <v>3657</v>
      </c>
      <c r="K24" s="20">
        <v>15.8</v>
      </c>
      <c r="L24" s="19">
        <v>2913</v>
      </c>
      <c r="M24" s="20">
        <v>12.6</v>
      </c>
      <c r="N24" s="19">
        <v>3707</v>
      </c>
      <c r="O24" s="20">
        <v>16</v>
      </c>
      <c r="P24" s="19">
        <v>2115</v>
      </c>
      <c r="Q24" s="20">
        <v>9.1</v>
      </c>
      <c r="R24" s="19">
        <v>250</v>
      </c>
      <c r="S24" s="20">
        <v>1.1000000000000001</v>
      </c>
      <c r="T24" s="19">
        <v>23168</v>
      </c>
      <c r="U24" s="20">
        <v>100</v>
      </c>
    </row>
    <row r="25" spans="1:21">
      <c r="A25" s="6" t="s">
        <v>35</v>
      </c>
      <c r="B25" s="19">
        <v>657</v>
      </c>
      <c r="C25" s="20">
        <v>2.8</v>
      </c>
      <c r="D25" s="19">
        <v>1640</v>
      </c>
      <c r="E25" s="20">
        <v>7</v>
      </c>
      <c r="F25" s="19">
        <v>3086</v>
      </c>
      <c r="G25" s="20">
        <v>13.2</v>
      </c>
      <c r="H25" s="19">
        <v>5287</v>
      </c>
      <c r="I25" s="20">
        <v>22.6</v>
      </c>
      <c r="J25" s="19">
        <v>3653</v>
      </c>
      <c r="K25" s="20">
        <v>15.6</v>
      </c>
      <c r="L25" s="19">
        <v>3038</v>
      </c>
      <c r="M25" s="20">
        <v>13</v>
      </c>
      <c r="N25" s="19">
        <v>3747</v>
      </c>
      <c r="O25" s="20">
        <v>16</v>
      </c>
      <c r="P25" s="19">
        <v>2138</v>
      </c>
      <c r="Q25" s="20">
        <v>9.1</v>
      </c>
      <c r="R25" s="19">
        <v>183</v>
      </c>
      <c r="S25" s="20">
        <v>0.8</v>
      </c>
      <c r="T25" s="19">
        <v>23428</v>
      </c>
      <c r="U25" s="20">
        <v>100</v>
      </c>
    </row>
    <row r="26" spans="1:21">
      <c r="A26" s="6" t="s">
        <v>36</v>
      </c>
      <c r="B26" s="19">
        <v>619</v>
      </c>
      <c r="C26" s="20">
        <v>2.6</v>
      </c>
      <c r="D26" s="19">
        <v>1572</v>
      </c>
      <c r="E26" s="20">
        <v>6.5</v>
      </c>
      <c r="F26" s="19">
        <v>3225</v>
      </c>
      <c r="G26" s="20">
        <v>13.4</v>
      </c>
      <c r="H26" s="19">
        <v>5416</v>
      </c>
      <c r="I26" s="20">
        <v>22.5</v>
      </c>
      <c r="J26" s="19">
        <v>3808</v>
      </c>
      <c r="K26" s="20">
        <v>15.8</v>
      </c>
      <c r="L26" s="19">
        <v>3065</v>
      </c>
      <c r="M26" s="20">
        <v>12.7</v>
      </c>
      <c r="N26" s="19">
        <v>3883</v>
      </c>
      <c r="O26" s="20">
        <v>16.100000000000001</v>
      </c>
      <c r="P26" s="19">
        <v>2312</v>
      </c>
      <c r="Q26" s="20">
        <v>9.6</v>
      </c>
      <c r="R26" s="19">
        <v>161</v>
      </c>
      <c r="S26" s="20">
        <v>0.7</v>
      </c>
      <c r="T26" s="19">
        <v>24061</v>
      </c>
      <c r="U26" s="20">
        <v>100</v>
      </c>
    </row>
    <row r="27" spans="1:21">
      <c r="A27" s="6" t="s">
        <v>37</v>
      </c>
      <c r="B27" s="19">
        <v>606</v>
      </c>
      <c r="C27" s="20">
        <v>2.5</v>
      </c>
      <c r="D27" s="19">
        <v>1515</v>
      </c>
      <c r="E27" s="20">
        <v>6.2</v>
      </c>
      <c r="F27" s="19">
        <v>3389</v>
      </c>
      <c r="G27" s="20">
        <v>13.9</v>
      </c>
      <c r="H27" s="19">
        <v>5548</v>
      </c>
      <c r="I27" s="20">
        <v>22.7</v>
      </c>
      <c r="J27" s="19">
        <v>3861</v>
      </c>
      <c r="K27" s="20">
        <v>15.8</v>
      </c>
      <c r="L27" s="19">
        <v>3140</v>
      </c>
      <c r="M27" s="20">
        <v>12.9</v>
      </c>
      <c r="N27" s="19">
        <v>3936</v>
      </c>
      <c r="O27" s="20">
        <v>16.100000000000001</v>
      </c>
      <c r="P27" s="19">
        <v>2332</v>
      </c>
      <c r="Q27" s="20">
        <v>9.5</v>
      </c>
      <c r="R27" s="19">
        <v>98</v>
      </c>
      <c r="S27" s="20">
        <v>0.4</v>
      </c>
      <c r="T27" s="19">
        <v>24426</v>
      </c>
      <c r="U27" s="20">
        <v>100</v>
      </c>
    </row>
    <row r="28" spans="1:21">
      <c r="A28" s="6" t="s">
        <v>38</v>
      </c>
      <c r="B28" s="19">
        <v>633</v>
      </c>
      <c r="C28" s="20">
        <v>2.6</v>
      </c>
      <c r="D28" s="19">
        <v>1497</v>
      </c>
      <c r="E28" s="20">
        <v>6.1</v>
      </c>
      <c r="F28" s="19">
        <v>3536</v>
      </c>
      <c r="G28" s="20">
        <v>14.3</v>
      </c>
      <c r="H28" s="19">
        <v>5670</v>
      </c>
      <c r="I28" s="20">
        <v>23</v>
      </c>
      <c r="J28" s="19">
        <v>4010</v>
      </c>
      <c r="K28" s="20">
        <v>16.3</v>
      </c>
      <c r="L28" s="19">
        <v>3134</v>
      </c>
      <c r="M28" s="20">
        <v>12.7</v>
      </c>
      <c r="N28" s="19">
        <v>3885</v>
      </c>
      <c r="O28" s="20">
        <v>15.7</v>
      </c>
      <c r="P28" s="19">
        <v>2237</v>
      </c>
      <c r="Q28" s="20">
        <v>9.1</v>
      </c>
      <c r="R28" s="19">
        <v>72</v>
      </c>
      <c r="S28" s="20">
        <v>0.3</v>
      </c>
      <c r="T28" s="19">
        <v>24674</v>
      </c>
      <c r="U28" s="20">
        <v>100</v>
      </c>
    </row>
    <row r="29" spans="1:21">
      <c r="A29" s="6" t="s">
        <v>39</v>
      </c>
      <c r="B29" s="19">
        <v>716</v>
      </c>
      <c r="C29" s="20">
        <v>2.9</v>
      </c>
      <c r="D29" s="19">
        <v>1542</v>
      </c>
      <c r="E29" s="20">
        <v>6.2</v>
      </c>
      <c r="F29" s="19">
        <v>3652</v>
      </c>
      <c r="G29" s="20">
        <v>14.8</v>
      </c>
      <c r="H29" s="19">
        <v>5649</v>
      </c>
      <c r="I29" s="20">
        <v>22.9</v>
      </c>
      <c r="J29" s="19">
        <v>4109</v>
      </c>
      <c r="K29" s="20">
        <v>16.600000000000001</v>
      </c>
      <c r="L29" s="19">
        <v>3091</v>
      </c>
      <c r="M29" s="20">
        <v>12.5</v>
      </c>
      <c r="N29" s="19">
        <v>3863</v>
      </c>
      <c r="O29" s="20">
        <v>15.6</v>
      </c>
      <c r="P29" s="19">
        <v>2039</v>
      </c>
      <c r="Q29" s="20">
        <v>8.3000000000000007</v>
      </c>
      <c r="R29" s="19">
        <v>47</v>
      </c>
      <c r="S29" s="20">
        <v>0.2</v>
      </c>
      <c r="T29" s="19">
        <v>24707</v>
      </c>
      <c r="U29" s="20">
        <v>100</v>
      </c>
    </row>
    <row r="30" spans="1:21">
      <c r="A30" s="6" t="s">
        <v>40</v>
      </c>
      <c r="B30" s="19">
        <v>639</v>
      </c>
      <c r="C30" s="20">
        <v>2.6</v>
      </c>
      <c r="D30" s="19">
        <v>1493</v>
      </c>
      <c r="E30" s="20">
        <v>6</v>
      </c>
      <c r="F30" s="19">
        <v>3747</v>
      </c>
      <c r="G30" s="20">
        <v>15.1</v>
      </c>
      <c r="H30" s="19">
        <v>5746</v>
      </c>
      <c r="I30" s="20">
        <v>23.2</v>
      </c>
      <c r="J30" s="19">
        <v>4007</v>
      </c>
      <c r="K30" s="20">
        <v>16.2</v>
      </c>
      <c r="L30" s="19">
        <v>3196</v>
      </c>
      <c r="M30" s="20">
        <v>12.9</v>
      </c>
      <c r="N30" s="19">
        <v>3853</v>
      </c>
      <c r="O30" s="20">
        <v>15.5</v>
      </c>
      <c r="P30" s="19">
        <v>2109</v>
      </c>
      <c r="Q30" s="20">
        <v>8.5</v>
      </c>
      <c r="R30" s="19">
        <v>18</v>
      </c>
      <c r="S30" s="20">
        <v>0.1</v>
      </c>
      <c r="T30" s="19">
        <v>24809</v>
      </c>
      <c r="U30" s="20">
        <v>100</v>
      </c>
    </row>
    <row r="31" spans="1:21">
      <c r="A31" s="6" t="s">
        <v>41</v>
      </c>
      <c r="B31" s="19">
        <v>607</v>
      </c>
      <c r="C31" s="20">
        <v>2.4</v>
      </c>
      <c r="D31" s="19">
        <v>1525</v>
      </c>
      <c r="E31" s="20">
        <v>6.1</v>
      </c>
      <c r="F31" s="19">
        <v>3892</v>
      </c>
      <c r="G31" s="20">
        <v>15.6</v>
      </c>
      <c r="H31" s="19">
        <v>5765</v>
      </c>
      <c r="I31" s="20">
        <v>23.1</v>
      </c>
      <c r="J31" s="19">
        <v>4022</v>
      </c>
      <c r="K31" s="20">
        <v>16.100000000000001</v>
      </c>
      <c r="L31" s="19">
        <v>3286</v>
      </c>
      <c r="M31" s="20">
        <v>13.2</v>
      </c>
      <c r="N31" s="19">
        <v>3766</v>
      </c>
      <c r="O31" s="20">
        <v>15.1</v>
      </c>
      <c r="P31" s="19">
        <v>2100</v>
      </c>
      <c r="Q31" s="20">
        <v>8.4</v>
      </c>
      <c r="R31" s="19">
        <v>23</v>
      </c>
      <c r="S31" s="20">
        <v>0.1</v>
      </c>
      <c r="T31" s="19">
        <v>24984</v>
      </c>
      <c r="U31" s="20">
        <v>100</v>
      </c>
    </row>
    <row r="32" spans="1:21">
      <c r="A32" s="6" t="s">
        <v>42</v>
      </c>
      <c r="B32" s="19">
        <v>638</v>
      </c>
      <c r="C32" s="20">
        <v>2.5</v>
      </c>
      <c r="D32" s="19">
        <v>1596</v>
      </c>
      <c r="E32" s="20">
        <v>6.3</v>
      </c>
      <c r="F32" s="19">
        <v>3960</v>
      </c>
      <c r="G32" s="20">
        <v>15.7</v>
      </c>
      <c r="H32" s="19">
        <v>5807</v>
      </c>
      <c r="I32" s="20">
        <v>23.1</v>
      </c>
      <c r="J32" s="19">
        <v>3979</v>
      </c>
      <c r="K32" s="20">
        <v>15.8</v>
      </c>
      <c r="L32" s="19">
        <v>3323</v>
      </c>
      <c r="M32" s="20">
        <v>13.2</v>
      </c>
      <c r="N32" s="19">
        <v>3814</v>
      </c>
      <c r="O32" s="20">
        <v>15.2</v>
      </c>
      <c r="P32" s="19">
        <v>2014</v>
      </c>
      <c r="Q32" s="20">
        <v>8</v>
      </c>
      <c r="R32" s="19">
        <v>18</v>
      </c>
      <c r="S32" s="20">
        <v>0.1</v>
      </c>
      <c r="T32" s="19">
        <v>25150</v>
      </c>
      <c r="U32" s="20">
        <v>100</v>
      </c>
    </row>
    <row r="33" spans="1:21">
      <c r="A33" s="6" t="s">
        <v>43</v>
      </c>
      <c r="B33" s="19">
        <v>540</v>
      </c>
      <c r="C33" s="20">
        <v>2.1</v>
      </c>
      <c r="D33" s="19">
        <v>1617</v>
      </c>
      <c r="E33" s="20">
        <v>6.3</v>
      </c>
      <c r="F33" s="19">
        <v>4057</v>
      </c>
      <c r="G33" s="20">
        <v>15.9</v>
      </c>
      <c r="H33" s="19">
        <v>5907</v>
      </c>
      <c r="I33" s="20">
        <v>23.1</v>
      </c>
      <c r="J33" s="19">
        <v>4121</v>
      </c>
      <c r="K33" s="20">
        <v>16.100000000000001</v>
      </c>
      <c r="L33" s="19">
        <v>3370</v>
      </c>
      <c r="M33" s="20">
        <v>13.2</v>
      </c>
      <c r="N33" s="19">
        <v>3897</v>
      </c>
      <c r="O33" s="20">
        <v>15.2</v>
      </c>
      <c r="P33" s="19">
        <v>2060</v>
      </c>
      <c r="Q33" s="20">
        <v>8</v>
      </c>
      <c r="R33" s="19">
        <v>19</v>
      </c>
      <c r="S33" s="20">
        <v>0.1</v>
      </c>
      <c r="T33" s="19">
        <v>25587</v>
      </c>
      <c r="U33" s="20">
        <v>100</v>
      </c>
    </row>
    <row r="34" spans="1:21">
      <c r="A34" s="6" t="s">
        <v>44</v>
      </c>
      <c r="B34" s="19">
        <v>470</v>
      </c>
      <c r="C34" s="20">
        <v>1.8</v>
      </c>
      <c r="D34" s="19">
        <v>1601</v>
      </c>
      <c r="E34" s="20">
        <v>6.2</v>
      </c>
      <c r="F34" s="19">
        <v>4168</v>
      </c>
      <c r="G34" s="20">
        <v>16.100000000000001</v>
      </c>
      <c r="H34" s="19">
        <v>6168</v>
      </c>
      <c r="I34" s="20">
        <v>23.8</v>
      </c>
      <c r="J34" s="19">
        <v>4135</v>
      </c>
      <c r="K34" s="20">
        <v>15.9</v>
      </c>
      <c r="L34" s="19">
        <v>3476</v>
      </c>
      <c r="M34" s="20">
        <v>13.4</v>
      </c>
      <c r="N34" s="19">
        <v>3891</v>
      </c>
      <c r="O34" s="20">
        <v>15</v>
      </c>
      <c r="P34" s="19">
        <v>2001</v>
      </c>
      <c r="Q34" s="20">
        <v>7.7</v>
      </c>
      <c r="R34" s="19">
        <v>18</v>
      </c>
      <c r="S34" s="20">
        <v>0.1</v>
      </c>
      <c r="T34" s="19">
        <v>25926</v>
      </c>
      <c r="U34" s="20">
        <v>100</v>
      </c>
    </row>
    <row r="35" spans="1:21">
      <c r="A35" s="6" t="s">
        <v>45</v>
      </c>
      <c r="B35" s="19">
        <v>518</v>
      </c>
      <c r="C35" s="20">
        <v>2</v>
      </c>
      <c r="D35" s="19">
        <v>1615</v>
      </c>
      <c r="E35" s="20">
        <v>6.3</v>
      </c>
      <c r="F35" s="19">
        <v>4215</v>
      </c>
      <c r="G35" s="20">
        <v>16.399999999999999</v>
      </c>
      <c r="H35" s="19">
        <v>6196</v>
      </c>
      <c r="I35" s="20">
        <v>24.1</v>
      </c>
      <c r="J35" s="19">
        <v>4046</v>
      </c>
      <c r="K35" s="20">
        <v>15.8</v>
      </c>
      <c r="L35" s="19">
        <v>3467</v>
      </c>
      <c r="M35" s="20">
        <v>13.5</v>
      </c>
      <c r="N35" s="19">
        <v>3724</v>
      </c>
      <c r="O35" s="20">
        <v>14.5</v>
      </c>
      <c r="P35" s="19">
        <v>1879</v>
      </c>
      <c r="Q35" s="20">
        <v>7.3</v>
      </c>
      <c r="R35" s="19">
        <v>15</v>
      </c>
      <c r="S35" s="20">
        <v>0.1</v>
      </c>
      <c r="T35" s="19">
        <v>25675</v>
      </c>
      <c r="U35" s="20">
        <v>100</v>
      </c>
    </row>
    <row r="36" spans="1:21">
      <c r="A36" s="6" t="s">
        <v>46</v>
      </c>
      <c r="B36" s="19">
        <v>514</v>
      </c>
      <c r="C36" s="20">
        <v>2</v>
      </c>
      <c r="D36" s="19">
        <v>1717</v>
      </c>
      <c r="E36" s="20">
        <v>6.7</v>
      </c>
      <c r="F36" s="19">
        <v>4294</v>
      </c>
      <c r="G36" s="20">
        <v>16.7</v>
      </c>
      <c r="H36" s="19">
        <v>6241</v>
      </c>
      <c r="I36" s="20">
        <v>24.3</v>
      </c>
      <c r="J36" s="19">
        <v>3943</v>
      </c>
      <c r="K36" s="20">
        <v>15.3</v>
      </c>
      <c r="L36" s="19">
        <v>3506</v>
      </c>
      <c r="M36" s="20">
        <v>13.6</v>
      </c>
      <c r="N36" s="19">
        <v>3589</v>
      </c>
      <c r="O36" s="20">
        <v>13.9</v>
      </c>
      <c r="P36" s="19">
        <v>1911</v>
      </c>
      <c r="Q36" s="20">
        <v>7.4</v>
      </c>
      <c r="R36" s="19">
        <v>16</v>
      </c>
      <c r="S36" s="20">
        <v>0.1</v>
      </c>
      <c r="T36" s="19">
        <v>25731</v>
      </c>
      <c r="U36" s="20">
        <v>100</v>
      </c>
    </row>
    <row r="37" spans="1:21">
      <c r="A37" s="6" t="s">
        <v>47</v>
      </c>
      <c r="B37" s="19">
        <v>515</v>
      </c>
      <c r="C37" s="20">
        <v>2</v>
      </c>
      <c r="D37" s="19">
        <v>1679</v>
      </c>
      <c r="E37" s="20">
        <v>6.5</v>
      </c>
      <c r="F37" s="19">
        <v>4516</v>
      </c>
      <c r="G37" s="20">
        <v>17.5</v>
      </c>
      <c r="H37" s="19">
        <v>6272</v>
      </c>
      <c r="I37" s="20">
        <v>24.3</v>
      </c>
      <c r="J37" s="19">
        <v>3819</v>
      </c>
      <c r="K37" s="20">
        <v>14.8</v>
      </c>
      <c r="L37" s="19">
        <v>3497</v>
      </c>
      <c r="M37" s="20">
        <v>13.6</v>
      </c>
      <c r="N37" s="19">
        <v>3574</v>
      </c>
      <c r="O37" s="20">
        <v>13.9</v>
      </c>
      <c r="P37" s="19">
        <v>1887</v>
      </c>
      <c r="Q37" s="20">
        <v>7.3</v>
      </c>
      <c r="R37" s="19">
        <v>2</v>
      </c>
      <c r="S37" s="20">
        <v>0</v>
      </c>
      <c r="T37" s="19">
        <v>25759</v>
      </c>
      <c r="U37" s="20">
        <v>100</v>
      </c>
    </row>
    <row r="38" spans="1:21">
      <c r="A38" s="6" t="s">
        <v>48</v>
      </c>
      <c r="B38" s="19">
        <v>504</v>
      </c>
      <c r="C38" s="20">
        <v>2</v>
      </c>
      <c r="D38" s="19">
        <v>1664</v>
      </c>
      <c r="E38" s="20">
        <v>6.4</v>
      </c>
      <c r="F38" s="19">
        <v>4622</v>
      </c>
      <c r="G38" s="20">
        <v>17.899999999999999</v>
      </c>
      <c r="H38" s="19">
        <v>6341</v>
      </c>
      <c r="I38" s="20">
        <v>24.6</v>
      </c>
      <c r="J38" s="19">
        <v>3749</v>
      </c>
      <c r="K38" s="20">
        <v>14.5</v>
      </c>
      <c r="L38" s="19">
        <v>3534</v>
      </c>
      <c r="M38" s="20">
        <v>13.7</v>
      </c>
      <c r="N38" s="19">
        <v>3542</v>
      </c>
      <c r="O38" s="20">
        <v>13.7</v>
      </c>
      <c r="P38" s="19">
        <v>1854</v>
      </c>
      <c r="Q38" s="20">
        <v>7.2</v>
      </c>
      <c r="R38" s="19">
        <v>1</v>
      </c>
      <c r="S38" s="20">
        <v>0</v>
      </c>
      <c r="T38" s="19">
        <v>25813</v>
      </c>
      <c r="U38" s="20">
        <v>100</v>
      </c>
    </row>
    <row r="39" spans="1:21">
      <c r="A39" s="6" t="s">
        <v>49</v>
      </c>
      <c r="B39" s="19">
        <v>519</v>
      </c>
      <c r="C39" s="20">
        <v>2</v>
      </c>
      <c r="D39" s="19">
        <v>1598</v>
      </c>
      <c r="E39" s="20">
        <v>6.2</v>
      </c>
      <c r="F39" s="19">
        <v>4484</v>
      </c>
      <c r="G39" s="20">
        <v>17.399999999999999</v>
      </c>
      <c r="H39" s="19">
        <v>6518</v>
      </c>
      <c r="I39" s="20">
        <v>25.3</v>
      </c>
      <c r="J39" s="19">
        <v>3752</v>
      </c>
      <c r="K39" s="20">
        <v>14.6</v>
      </c>
      <c r="L39" s="19">
        <v>3551</v>
      </c>
      <c r="M39" s="20">
        <v>13.8</v>
      </c>
      <c r="N39" s="19">
        <v>3506</v>
      </c>
      <c r="O39" s="20">
        <v>13.6</v>
      </c>
      <c r="P39" s="19">
        <v>1817</v>
      </c>
      <c r="Q39" s="20">
        <v>7</v>
      </c>
      <c r="R39" s="19">
        <v>34</v>
      </c>
      <c r="S39" s="20">
        <v>0.1</v>
      </c>
      <c r="T39" s="19">
        <v>25779</v>
      </c>
      <c r="U39" s="20">
        <v>100</v>
      </c>
    </row>
    <row r="40" spans="1:21">
      <c r="A40" s="6" t="s">
        <v>50</v>
      </c>
      <c r="B40" s="19">
        <v>486</v>
      </c>
      <c r="C40" s="20">
        <v>1.9</v>
      </c>
      <c r="D40" s="19">
        <v>1636</v>
      </c>
      <c r="E40" s="20">
        <v>6.3</v>
      </c>
      <c r="F40" s="19">
        <v>4406</v>
      </c>
      <c r="G40" s="20">
        <v>17.100000000000001</v>
      </c>
      <c r="H40" s="19">
        <v>6603</v>
      </c>
      <c r="I40" s="20">
        <v>25.6</v>
      </c>
      <c r="J40" s="19">
        <v>3784</v>
      </c>
      <c r="K40" s="20">
        <v>14.7</v>
      </c>
      <c r="L40" s="19">
        <v>3532</v>
      </c>
      <c r="M40" s="20">
        <v>13.7</v>
      </c>
      <c r="N40" s="19">
        <v>3518</v>
      </c>
      <c r="O40" s="20">
        <v>13.6</v>
      </c>
      <c r="P40" s="19">
        <v>1784</v>
      </c>
      <c r="Q40" s="20">
        <v>6.9</v>
      </c>
      <c r="R40" s="19">
        <v>75</v>
      </c>
      <c r="S40" s="20">
        <v>0.3</v>
      </c>
      <c r="T40" s="19">
        <v>25823</v>
      </c>
      <c r="U40" s="20">
        <v>100</v>
      </c>
    </row>
    <row r="41" spans="1:21">
      <c r="A41" s="21" t="s">
        <v>51</v>
      </c>
      <c r="B41" s="22">
        <v>465</v>
      </c>
      <c r="C41" s="23">
        <v>1.8</v>
      </c>
      <c r="D41" s="22">
        <v>1647</v>
      </c>
      <c r="E41" s="23">
        <v>6.4</v>
      </c>
      <c r="F41" s="22">
        <v>4569</v>
      </c>
      <c r="G41" s="23">
        <v>17.7</v>
      </c>
      <c r="H41" s="22">
        <v>6565</v>
      </c>
      <c r="I41" s="23">
        <v>25.4</v>
      </c>
      <c r="J41" s="22">
        <v>3766</v>
      </c>
      <c r="K41" s="23">
        <v>14.6</v>
      </c>
      <c r="L41" s="22">
        <v>3479</v>
      </c>
      <c r="M41" s="23">
        <v>13.5</v>
      </c>
      <c r="N41" s="22">
        <v>3485</v>
      </c>
      <c r="O41" s="23">
        <v>13.5</v>
      </c>
      <c r="P41" s="22">
        <v>1794</v>
      </c>
      <c r="Q41" s="23">
        <v>6.9</v>
      </c>
      <c r="R41" s="22">
        <v>74</v>
      </c>
      <c r="S41" s="23">
        <v>0.3</v>
      </c>
      <c r="T41" s="22">
        <v>25844</v>
      </c>
      <c r="U41" s="23">
        <v>100</v>
      </c>
    </row>
    <row r="42" spans="1:21" s="27" customFormat="1" hidden="1">
      <c r="A42" s="25" t="s">
        <v>55</v>
      </c>
      <c r="B42" s="26">
        <f>ROUND((B41-B8)/B8*100,2)</f>
        <v>-70.44</v>
      </c>
      <c r="C42" s="26">
        <f>ROUND((C41-C8)/C8*100,2)</f>
        <v>-74.290000000000006</v>
      </c>
      <c r="D42" s="26">
        <f t="shared" ref="C42:U42" si="0">ROUND((D41-D8)/D8*100,2)</f>
        <v>-11.36</v>
      </c>
      <c r="E42" s="26">
        <f t="shared" si="0"/>
        <v>-22.89</v>
      </c>
      <c r="F42" s="26">
        <f t="shared" si="0"/>
        <v>158.28</v>
      </c>
      <c r="G42" s="26">
        <f t="shared" si="0"/>
        <v>124.05</v>
      </c>
      <c r="H42" s="26">
        <f t="shared" si="0"/>
        <v>48.29</v>
      </c>
      <c r="I42" s="26">
        <f t="shared" si="0"/>
        <v>28.93</v>
      </c>
      <c r="J42" s="26">
        <f t="shared" si="0"/>
        <v>11.06</v>
      </c>
      <c r="K42" s="26">
        <f t="shared" si="0"/>
        <v>-3.31</v>
      </c>
      <c r="L42" s="26">
        <f t="shared" si="0"/>
        <v>53.94</v>
      </c>
      <c r="M42" s="26">
        <f t="shared" si="0"/>
        <v>35</v>
      </c>
      <c r="N42" s="26">
        <f t="shared" si="0"/>
        <v>-4.47</v>
      </c>
      <c r="O42" s="26">
        <f t="shared" si="0"/>
        <v>-16.670000000000002</v>
      </c>
      <c r="P42" s="26">
        <f t="shared" si="0"/>
        <v>-43.76</v>
      </c>
      <c r="Q42" s="26">
        <f t="shared" si="0"/>
        <v>-51.41</v>
      </c>
      <c r="R42" s="26">
        <f t="shared" si="0"/>
        <v>-80.47</v>
      </c>
      <c r="S42" s="26">
        <f t="shared" si="0"/>
        <v>-82.35</v>
      </c>
      <c r="T42" s="26"/>
      <c r="U42" s="26"/>
    </row>
    <row r="43" spans="1:21">
      <c r="A43" s="5" t="s">
        <v>52</v>
      </c>
    </row>
    <row r="44" spans="1:21">
      <c r="A44" s="5" t="s">
        <v>53</v>
      </c>
    </row>
    <row r="45" spans="1:21">
      <c r="A45" s="5" t="s">
        <v>54</v>
      </c>
    </row>
  </sheetData>
  <mergeCells count="10"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L5:M5"/>
  </mergeCells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Lafon</dc:creator>
  <cp:lastModifiedBy>Julien Lafon</cp:lastModifiedBy>
  <dcterms:created xsi:type="dcterms:W3CDTF">2018-03-01T06:50:59Z</dcterms:created>
  <dcterms:modified xsi:type="dcterms:W3CDTF">2018-03-01T07:51:56Z</dcterms:modified>
</cp:coreProperties>
</file>